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636" firstSheet="4" activeTab="6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<sst xmlns="http://schemas.openxmlformats.org/spreadsheetml/2006/main" count="506" uniqueCount="264">
  <si>
    <t xml:space="preserve">          园林站、植物检疫、种子站、动监所工作经费</t>
  </si>
  <si>
    <t>08</t>
  </si>
  <si>
    <t>04</t>
  </si>
  <si>
    <t>一、工资福利支出</t>
  </si>
  <si>
    <t>一、财政拨款</t>
  </si>
  <si>
    <t>养老保险</t>
  </si>
  <si>
    <t>七、财政专户管理的非税收入</t>
  </si>
  <si>
    <t>八、单位间转移收入</t>
  </si>
  <si>
    <t>对个人和家庭的补助</t>
  </si>
  <si>
    <t>二、对个人和家庭的补助</t>
  </si>
  <si>
    <t xml:space="preserve">    一般公共服务支出</t>
  </si>
  <si>
    <t xml:space="preserve">      住房改革支出</t>
  </si>
  <si>
    <t>三、教育</t>
  </si>
  <si>
    <t xml:space="preserve">          黄河湿地管理工作经费</t>
  </si>
  <si>
    <t xml:space="preserve">          公务员医疗补助（事业）</t>
  </si>
  <si>
    <t>助学金</t>
  </si>
  <si>
    <t>99</t>
  </si>
  <si>
    <t xml:space="preserve">          养老保险</t>
  </si>
  <si>
    <t>住房公积金</t>
  </si>
  <si>
    <t xml:space="preserve">          农业专项资金结转项目</t>
  </si>
  <si>
    <t xml:space="preserve">          京珠高速防护林占地补偿</t>
  </si>
  <si>
    <t>五、文化体育与传媒</t>
  </si>
  <si>
    <t>支                        出</t>
  </si>
  <si>
    <t xml:space="preserve">          取暖费（行政）</t>
  </si>
  <si>
    <t xml:space="preserve">          职工福利费（行政）</t>
  </si>
  <si>
    <t>十七、预备费</t>
  </si>
  <si>
    <t xml:space="preserve">    住房保障支出</t>
  </si>
  <si>
    <t>十八、国债还本付息支出</t>
  </si>
  <si>
    <t xml:space="preserve">        其他林业支出</t>
  </si>
  <si>
    <t>取暖费</t>
  </si>
  <si>
    <t>收              入</t>
  </si>
  <si>
    <t xml:space="preserve">  02</t>
  </si>
  <si>
    <t>26</t>
  </si>
  <si>
    <t xml:space="preserve">          连霍高速防护林造林占地补偿</t>
  </si>
  <si>
    <t xml:space="preserve">        其他农业支出</t>
  </si>
  <si>
    <t xml:space="preserve">          考核优秀奖（事业）</t>
  </si>
  <si>
    <t xml:space="preserve">          医疗保险（行政）</t>
  </si>
  <si>
    <t>生育保险</t>
  </si>
  <si>
    <t>工伤保险</t>
  </si>
  <si>
    <t>项                   目</t>
  </si>
  <si>
    <t>213</t>
  </si>
  <si>
    <t xml:space="preserve">          村镇绿化</t>
  </si>
  <si>
    <t xml:space="preserve">  11</t>
  </si>
  <si>
    <t xml:space="preserve">          生育保险</t>
  </si>
  <si>
    <t xml:space="preserve">          工伤保险</t>
  </si>
  <si>
    <t xml:space="preserve">          平安建设奖（事业）</t>
  </si>
  <si>
    <t>离退休费</t>
  </si>
  <si>
    <t xml:space="preserve">          贾鲁河两侧防护林占地补偿</t>
  </si>
  <si>
    <t xml:space="preserve">    社会保障和就业支出</t>
  </si>
  <si>
    <t>合计</t>
  </si>
  <si>
    <t>经济科目</t>
  </si>
  <si>
    <t>奖励性绩效工资</t>
  </si>
  <si>
    <t>208</t>
  </si>
  <si>
    <t>四、基本建设、事业发展支出及其他各项支出</t>
  </si>
  <si>
    <t>福利费</t>
  </si>
  <si>
    <t xml:space="preserve">          应发工资（事业）</t>
  </si>
  <si>
    <t xml:space="preserve">          护林防火工作经费</t>
  </si>
  <si>
    <t>四、科学技术</t>
  </si>
  <si>
    <t>03</t>
  </si>
  <si>
    <t xml:space="preserve">  27</t>
  </si>
  <si>
    <t xml:space="preserve">  201</t>
  </si>
  <si>
    <t>租赁费</t>
  </si>
  <si>
    <t>咨询费</t>
  </si>
  <si>
    <t>十五、住房保障支出</t>
  </si>
  <si>
    <t xml:space="preserve">        病虫害控制</t>
  </si>
  <si>
    <t>金　额</t>
  </si>
  <si>
    <t>单位：</t>
  </si>
  <si>
    <t xml:space="preserve">          区乡通道绿化</t>
  </si>
  <si>
    <t>印刷费</t>
  </si>
  <si>
    <t>九、其他收入</t>
  </si>
  <si>
    <t xml:space="preserve">        财政对生育保险基金的补助</t>
  </si>
  <si>
    <t>遗属补助</t>
  </si>
  <si>
    <t>差旅费</t>
  </si>
  <si>
    <t xml:space="preserve">        其他群众团体事务支出</t>
  </si>
  <si>
    <t>14</t>
  </si>
  <si>
    <t xml:space="preserve">  34</t>
  </si>
  <si>
    <t>10</t>
  </si>
  <si>
    <t xml:space="preserve">          农产品质量安全检测工作经费</t>
  </si>
  <si>
    <t>公务员医疗补助</t>
  </si>
  <si>
    <t>十六、粮油物资储备事务</t>
  </si>
  <si>
    <t>221</t>
  </si>
  <si>
    <t xml:space="preserve">        林业防灾减灾</t>
  </si>
  <si>
    <t xml:space="preserve">          遗属补助</t>
  </si>
  <si>
    <t>邮电费</t>
  </si>
  <si>
    <t>七、医疗卫生</t>
  </si>
  <si>
    <t xml:space="preserve">  09</t>
  </si>
  <si>
    <t>类</t>
  </si>
  <si>
    <t xml:space="preserve">  01</t>
  </si>
  <si>
    <t>29</t>
  </si>
  <si>
    <t>十一、交通运输</t>
  </si>
  <si>
    <t xml:space="preserve">        住房公积金</t>
  </si>
  <si>
    <t>210</t>
  </si>
  <si>
    <t xml:space="preserve">          年终考核奖（事业）</t>
  </si>
  <si>
    <t>二、缴入国库的行政事业性收费及罚没收入</t>
  </si>
  <si>
    <t xml:space="preserve"> 收  支  预  算  总  表</t>
  </si>
  <si>
    <t xml:space="preserve">          农药监管工作经费</t>
  </si>
  <si>
    <t xml:space="preserve">          2014年农产品质量安全检验检测体系建设项目中央基建资金</t>
  </si>
  <si>
    <t>八、节能环保</t>
  </si>
  <si>
    <t xml:space="preserve">      水利</t>
  </si>
  <si>
    <t>社会保障缴费</t>
  </si>
  <si>
    <t>一、一般公共服务</t>
  </si>
  <si>
    <t>三、商品服务支出</t>
  </si>
  <si>
    <t xml:space="preserve">          绩效工资（事业）</t>
  </si>
  <si>
    <t xml:space="preserve">          防W经费</t>
  </si>
  <si>
    <t xml:space="preserve">          防汛抗旱工作</t>
  </si>
  <si>
    <t xml:space="preserve">          公用经费（行政）</t>
  </si>
  <si>
    <t>专用材料费</t>
  </si>
  <si>
    <t>九、城乡社区事务</t>
  </si>
  <si>
    <t>功能科目</t>
  </si>
  <si>
    <t>十九、其他支出</t>
  </si>
  <si>
    <t>公务接待费</t>
  </si>
  <si>
    <t xml:space="preserve">      财政对其他社会老保险基金的补助</t>
  </si>
  <si>
    <t>考核奖</t>
  </si>
  <si>
    <t xml:space="preserve">          农村财务管理经费</t>
  </si>
  <si>
    <t xml:space="preserve">        执法监管</t>
  </si>
  <si>
    <t>单位：万元</t>
  </si>
  <si>
    <t xml:space="preserve">          应发工资（行政）</t>
  </si>
  <si>
    <t xml:space="preserve">  208</t>
  </si>
  <si>
    <t>02</t>
  </si>
  <si>
    <t xml:space="preserve">  26</t>
  </si>
  <si>
    <t>手续费</t>
  </si>
  <si>
    <t xml:space="preserve">        财政对失业保险基金的补助</t>
  </si>
  <si>
    <t xml:space="preserve"> 商品和服务支出</t>
  </si>
  <si>
    <t>小计</t>
  </si>
  <si>
    <t>工资福利支出</t>
  </si>
  <si>
    <t>四、国有资本经营收入</t>
  </si>
  <si>
    <t>预算1表</t>
  </si>
  <si>
    <t>十、上年结转</t>
  </si>
  <si>
    <t xml:space="preserve">          失业保险</t>
  </si>
  <si>
    <t xml:space="preserve">          新型职业农民培育工作经费 </t>
  </si>
  <si>
    <t xml:space="preserve">          平安建设奖（行政）</t>
  </si>
  <si>
    <t>培训费</t>
  </si>
  <si>
    <t xml:space="preserve">  213</t>
  </si>
  <si>
    <t xml:space="preserve">        行政运行（农业）</t>
  </si>
  <si>
    <t>11</t>
  </si>
  <si>
    <t>委托业务费</t>
  </si>
  <si>
    <t>工资预算</t>
  </si>
  <si>
    <t>二、公共安全</t>
  </si>
  <si>
    <t xml:space="preserve">          考核优秀奖（行政）</t>
  </si>
  <si>
    <t>医疗保险</t>
  </si>
  <si>
    <t>失业保险</t>
  </si>
  <si>
    <t xml:space="preserve">          医疗保险（事业）</t>
  </si>
  <si>
    <t xml:space="preserve">        事业运行（农业）</t>
  </si>
  <si>
    <t xml:space="preserve">          住房公积金</t>
  </si>
  <si>
    <t xml:space="preserve">        财政对其他基本养老保险基金的补助</t>
  </si>
  <si>
    <t>十二、资源勘探电力信息等事务</t>
  </si>
  <si>
    <t xml:space="preserve">  08</t>
  </si>
  <si>
    <t xml:space="preserve">  04</t>
  </si>
  <si>
    <t>抚恤金</t>
  </si>
  <si>
    <t xml:space="preserve">        财政对工伤保险基金的补助</t>
  </si>
  <si>
    <t>十三、商业服务业等事务</t>
  </si>
  <si>
    <t>其他交通费用</t>
  </si>
  <si>
    <t xml:space="preserve">          取暖费（事业）</t>
  </si>
  <si>
    <t xml:space="preserve">          职工福利费（事业）</t>
  </si>
  <si>
    <t>本  年  收  入  合  计</t>
  </si>
  <si>
    <t xml:space="preserve">      农业</t>
  </si>
  <si>
    <t>项</t>
  </si>
  <si>
    <t>工会经费</t>
  </si>
  <si>
    <t>合  计</t>
  </si>
  <si>
    <t>款</t>
  </si>
  <si>
    <t>电费</t>
  </si>
  <si>
    <t>六、社会保障和就业</t>
  </si>
  <si>
    <t xml:space="preserve">          黄河滩地防浪林占地补偿</t>
  </si>
  <si>
    <t xml:space="preserve">          黄河大堤南岸防护林占地补偿</t>
  </si>
  <si>
    <t xml:space="preserve">      行政事业单位医疗</t>
  </si>
  <si>
    <t xml:space="preserve">  99</t>
  </si>
  <si>
    <t>十四、国土资源气象等事务</t>
  </si>
  <si>
    <t xml:space="preserve">          防疫员工资</t>
  </si>
  <si>
    <t xml:space="preserve">          公务员医疗补助（行政）</t>
  </si>
  <si>
    <t>六、政府性基金收入</t>
  </si>
  <si>
    <t xml:space="preserve">      财政对基本养老保险基金的补助</t>
  </si>
  <si>
    <t>物业管理费</t>
  </si>
  <si>
    <t>会议费</t>
  </si>
  <si>
    <t xml:space="preserve">          工会经费</t>
  </si>
  <si>
    <t xml:space="preserve">      群众团体事务</t>
  </si>
  <si>
    <t xml:space="preserve">          重大动物疫病防控物资储备资金经费</t>
  </si>
  <si>
    <t xml:space="preserve">        防汛</t>
  </si>
  <si>
    <t xml:space="preserve">          秸秆禁烧和综合利用工作经费</t>
  </si>
  <si>
    <t>09</t>
  </si>
  <si>
    <t xml:space="preserve">          信访津贴</t>
  </si>
  <si>
    <t>01</t>
  </si>
  <si>
    <t xml:space="preserve">  29</t>
  </si>
  <si>
    <t>其他商品和服务支出</t>
  </si>
  <si>
    <t>十、农林水事务</t>
  </si>
  <si>
    <t>应发工资</t>
  </si>
  <si>
    <t xml:space="preserve">          公用经费（事业）</t>
  </si>
  <si>
    <t xml:space="preserve">          奶牛布病、结核病等牲畜疾病防治工作经费（不含扑杀经费）</t>
  </si>
  <si>
    <t xml:space="preserve">    农林水支出</t>
  </si>
  <si>
    <t xml:space="preserve">          绩效工资（行政）</t>
  </si>
  <si>
    <t xml:space="preserve">        行政单位医疗</t>
  </si>
  <si>
    <t xml:space="preserve">  210</t>
  </si>
  <si>
    <t>办公费</t>
  </si>
  <si>
    <t xml:space="preserve">          四港联动大道生态廊道占地补助</t>
  </si>
  <si>
    <t xml:space="preserve">          年终考核奖（行政）</t>
  </si>
  <si>
    <t>金额</t>
  </si>
  <si>
    <t xml:space="preserve">      林业</t>
  </si>
  <si>
    <t xml:space="preserve">          农产品质量安全检测药品及耗材经费</t>
  </si>
  <si>
    <t>小  计</t>
  </si>
  <si>
    <t xml:space="preserve">  03</t>
  </si>
  <si>
    <t>27</t>
  </si>
  <si>
    <t xml:space="preserve">  221</t>
  </si>
  <si>
    <t>本 年 支 出 合 计</t>
  </si>
  <si>
    <t xml:space="preserve">        农产品质量安全</t>
  </si>
  <si>
    <t>五、国有资源（资产）有偿使用收入</t>
  </si>
  <si>
    <t>医疗费</t>
  </si>
  <si>
    <t>因公出国（境）?用</t>
  </si>
  <si>
    <t xml:space="preserve">    医疗卫生与计划生育支出</t>
  </si>
  <si>
    <t>劳务费</t>
  </si>
  <si>
    <t>三、专项收入</t>
  </si>
  <si>
    <t xml:space="preserve">  14</t>
  </si>
  <si>
    <t>专用燃料费</t>
  </si>
  <si>
    <t>34</t>
  </si>
  <si>
    <t xml:space="preserve">  10</t>
  </si>
  <si>
    <t>维修（护）费</t>
  </si>
  <si>
    <t xml:space="preserve">        事业单位医疗</t>
  </si>
  <si>
    <t>其他工资福利支出</t>
  </si>
  <si>
    <t xml:space="preserve">          森林病虫害防治经费</t>
  </si>
  <si>
    <t>201</t>
  </si>
  <si>
    <t>水费</t>
  </si>
  <si>
    <t>公务用车运行维护费</t>
  </si>
  <si>
    <t>被装购置费</t>
  </si>
  <si>
    <t>科目编码</t>
  </si>
  <si>
    <t>税金及附加费用</t>
  </si>
  <si>
    <t>2017年部门收入预算总表</t>
  </si>
  <si>
    <t>二、缴入国库的行政事业性收费</t>
  </si>
  <si>
    <t>2017年部门支出预算总表</t>
  </si>
  <si>
    <t>一、一般公共服务支出</t>
  </si>
  <si>
    <t>二、公共安全支出</t>
  </si>
  <si>
    <t>三、教育支出</t>
  </si>
  <si>
    <t>三、商品和服务支出</t>
  </si>
  <si>
    <t>四、科学技术支出</t>
  </si>
  <si>
    <t>四、其他专项支出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</si>
  <si>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</si>
  <si>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</si>
  <si>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</si>
  <si>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</si>
  <si>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</si>
  <si>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</si>
  <si>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</si>
  <si>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</si>
  <si>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</si>
  <si>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</si>
  <si>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十六、粮油物资储备支出</t>
  </si>
  <si>
    <t>2017年财政拨款收支预算总表</t>
  </si>
  <si>
    <t>2017年一般公共预算支出情况表</t>
  </si>
  <si>
    <t>功能科目（单位）</t>
  </si>
  <si>
    <t>其他专项支出</t>
  </si>
  <si>
    <t>2017年一般公共预算基本支出情况表</t>
  </si>
  <si>
    <t>2017年“三公”经费预算表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</si>
  <si>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</si>
  <si>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</si>
  <si>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</si>
  <si>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</si>
  <si>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</si>
  <si>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</si>
  <si>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</si>
  <si>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</si>
  <si>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</si>
  <si>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</si>
  <si>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</si>
  <si>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</si>
  <si>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</si>
  <si>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</si>
  <si>
    <t>其他对个人和家庭的补助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</si>
</sst>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"/>
    <numFmt numFmtId="183" formatCode="00"/>
    <numFmt numFmtId="184" formatCode="0000"/>
    <numFmt numFmtId="185" formatCode=";;"/>
    <numFmt numFmtId="186" formatCode="0_);[Red]\(0\)"/>
    <numFmt numFmtId="187" formatCode="#,##0_);[Red]\(#,##0\)"/>
    <numFmt numFmtId="188" formatCode="#,##0.0000"/>
    <numFmt numFmtId="189" formatCode="0_ "/>
    <numFmt numFmtId="190" formatCode="#,##0.0_ "/>
    <numFmt numFmtId="191" formatCode="#,##0.0;[Red]#,##0.0"/>
    <numFmt numFmtId="192" formatCode="#,##0;[Red]#,##0"/>
  </numFmts>
  <fonts count="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180" fontId="2" fillId="0" borderId="0" xfId="0" applyNumberFormat="1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left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80" fontId="2" fillId="0" borderId="2" xfId="0" applyNumberFormat="1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>
      <alignment vertical="center" wrapText="1"/>
    </xf>
    <xf numFmtId="182" fontId="2" fillId="0" borderId="1" xfId="0" applyNumberFormat="1" applyFont="1" applyFill="1" applyBorder="1" applyAlignment="1" applyProtection="1">
      <alignment horizontal="right" vertical="center"/>
      <protection/>
    </xf>
    <xf numFmtId="49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182" fontId="2" fillId="0" borderId="0" xfId="0" applyNumberFormat="1" applyFont="1" applyFill="1" applyAlignment="1" applyProtection="1">
      <alignment/>
      <protection/>
    </xf>
    <xf numFmtId="0" fontId="2" fillId="0" borderId="2" xfId="0" applyFont="1" applyBorder="1" applyAlignment="1">
      <alignment/>
    </xf>
    <xf numFmtId="180" fontId="2" fillId="0" borderId="1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" fillId="0" borderId="3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 applyProtection="1">
      <alignment horizontal="left" vertical="center" wrapText="1"/>
      <protection/>
    </xf>
    <xf numFmtId="18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182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83" fontId="2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180" fontId="2" fillId="0" borderId="2" xfId="0" applyNumberFormat="1" applyFont="1" applyFill="1" applyBorder="1" applyAlignment="1" applyProtection="1">
      <alignment horizontal="center" vertical="center"/>
      <protection/>
    </xf>
    <xf numFmtId="18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/>
    </xf>
    <xf numFmtId="18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>
      <alignment/>
    </xf>
    <xf numFmtId="181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>
      <alignment horizontal="left" vertical="center"/>
    </xf>
    <xf numFmtId="180" fontId="2" fillId="0" borderId="6" xfId="0" applyNumberFormat="1" applyFont="1" applyFill="1" applyBorder="1" applyAlignment="1" applyProtection="1">
      <alignment horizontal="left" vertical="center"/>
      <protection/>
    </xf>
    <xf numFmtId="180" fontId="2" fillId="0" borderId="6" xfId="0" applyNumberFormat="1" applyFont="1" applyFill="1" applyBorder="1" applyAlignment="1" applyProtection="1">
      <alignment horizontal="left" vertical="center" wrapText="1"/>
      <protection/>
    </xf>
    <xf numFmtId="182" fontId="2" fillId="0" borderId="5" xfId="0" applyNumberFormat="1" applyFont="1" applyFill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89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/>
    </xf>
    <xf numFmtId="18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49" fontId="2" fillId="0" borderId="7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82" fontId="2" fillId="0" borderId="1" xfId="0" applyNumberFormat="1" applyFont="1" applyFill="1" applyBorder="1" applyAlignment="1" applyProtection="1">
      <alignment horizontal="right" vertical="center"/>
      <protection/>
    </xf>
    <xf numFmtId="182" fontId="2" fillId="0" borderId="3" xfId="0" applyNumberFormat="1" applyFont="1" applyFill="1" applyBorder="1" applyAlignment="1" applyProtection="1">
      <alignment horizontal="right" vertical="center"/>
      <protection/>
    </xf>
    <xf numFmtId="182" fontId="2" fillId="0" borderId="3" xfId="0" applyNumberFormat="1" applyFont="1" applyFill="1" applyBorder="1" applyAlignment="1" applyProtection="1">
      <alignment vertical="center"/>
      <protection/>
    </xf>
    <xf numFmtId="182" fontId="2" fillId="0" borderId="1" xfId="0" applyNumberFormat="1" applyFont="1" applyFill="1" applyBorder="1" applyAlignment="1" applyProtection="1">
      <alignment vertical="center"/>
      <protection/>
    </xf>
    <xf numFmtId="182" fontId="2" fillId="0" borderId="5" xfId="0" applyNumberFormat="1" applyFont="1" applyFill="1" applyBorder="1" applyAlignment="1" applyProtection="1">
      <alignment horizontal="right" vertical="center"/>
      <protection/>
    </xf>
    <xf numFmtId="182" fontId="2" fillId="0" borderId="8" xfId="0" applyNumberFormat="1" applyFont="1" applyFill="1" applyBorder="1" applyAlignment="1" applyProtection="1">
      <alignment horizontal="right" vertical="center"/>
      <protection/>
    </xf>
    <xf numFmtId="182" fontId="0" fillId="0" borderId="1" xfId="0" applyNumberFormat="1" applyFont="1" applyFill="1" applyBorder="1" applyAlignment="1" applyProtection="1">
      <alignment horizontal="right" vertical="center"/>
      <protection/>
    </xf>
    <xf numFmtId="182" fontId="0" fillId="0" borderId="2" xfId="0" applyNumberFormat="1" applyFont="1" applyFill="1" applyBorder="1" applyAlignment="1" applyProtection="1">
      <alignment horizontal="right" vertical="center"/>
      <protection/>
    </xf>
    <xf numFmtId="182" fontId="0" fillId="0" borderId="1" xfId="0" applyNumberFormat="1" applyFont="1" applyFill="1" applyBorder="1" applyAlignment="1" applyProtection="1">
      <alignment vertical="center"/>
      <protection/>
    </xf>
    <xf numFmtId="182" fontId="0" fillId="0" borderId="4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182" fontId="2" fillId="0" borderId="3" xfId="0" applyNumberFormat="1" applyFont="1" applyFill="1" applyBorder="1" applyAlignment="1" applyProtection="1">
      <alignment horizontal="right" vertical="center"/>
      <protection/>
    </xf>
    <xf numFmtId="49" fontId="2" fillId="2" borderId="2" xfId="0" applyNumberFormat="1" applyFont="1" applyFill="1" applyBorder="1" applyAlignment="1">
      <alignment vertical="center"/>
    </xf>
    <xf numFmtId="182" fontId="2" fillId="0" borderId="8" xfId="0" applyNumberFormat="1" applyFont="1" applyFill="1" applyBorder="1" applyAlignment="1" applyProtection="1">
      <alignment horizontal="right" vertical="center"/>
      <protection/>
    </xf>
    <xf numFmtId="49" fontId="2" fillId="2" borderId="2" xfId="0" applyNumberFormat="1" applyFont="1" applyFill="1" applyBorder="1" applyAlignment="1">
      <alignment vertical="center" wrapText="1"/>
    </xf>
    <xf numFmtId="18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180" fontId="2" fillId="0" borderId="1" xfId="0" applyNumberFormat="1" applyFont="1" applyFill="1" applyBorder="1" applyAlignment="1" applyProtection="1">
      <alignment horizontal="left" vertical="center"/>
      <protection/>
    </xf>
    <xf numFmtId="180" fontId="2" fillId="0" borderId="1" xfId="0" applyNumberFormat="1" applyFont="1" applyFill="1" applyBorder="1" applyAlignment="1" applyProtection="1">
      <alignment horizontal="left" vertical="center" wrapText="1"/>
      <protection/>
    </xf>
    <xf numFmtId="18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82" fontId="2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Continuous" vertical="center"/>
      <protection/>
    </xf>
    <xf numFmtId="191" fontId="0" fillId="2" borderId="1" xfId="16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192" fontId="0" fillId="2" borderId="1" xfId="16" applyNumberFormat="1" applyFont="1" applyFill="1" applyBorder="1" applyAlignment="1" applyProtection="1">
      <alignment horizontal="right" vertical="center"/>
      <protection/>
    </xf>
    <xf numFmtId="0" fontId="5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/>
    </xf>
    <xf numFmtId="183" fontId="2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_EF4B13E29A0421FAE0430A08200E21FA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4">
      <selection activeCell="A12" sqref="A12"/>
    </sheetView>
  </sheetViews>
  <sheetFormatPr defaultColWidth="6.83203125" defaultRowHeight="20.25" customHeight="1"/>
  <cols>
    <col min="1" max="1" width="35.5" style="1" customWidth="1"/>
    <col min="2" max="2" width="15.83203125" style="1" customWidth="1"/>
    <col min="3" max="3" width="34.83203125" style="1" customWidth="1"/>
    <col min="4" max="4" width="13.5" style="1" customWidth="1"/>
    <col min="5" max="5" width="27.66015625" style="1" customWidth="1"/>
    <col min="6" max="6" width="13.5" style="1" customWidth="1"/>
    <col min="7" max="7" width="8.16015625" style="1" customWidth="1"/>
    <col min="8" max="247" width="6.66015625" style="1" customWidth="1"/>
    <col min="248" max="16384" width="6.66015625" style="0" customWidth="1"/>
  </cols>
  <sheetData>
    <row r="1" spans="1:247" ht="18" customHeight="1">
      <c r="A1"/>
      <c r="B1"/>
      <c r="C1"/>
      <c r="D1"/>
      <c r="E1"/>
      <c r="F1" s="55" t="s">
        <v>126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2" t="s">
        <v>94</v>
      </c>
      <c r="B2" s="3"/>
      <c r="C2" s="3"/>
      <c r="D2" s="3"/>
      <c r="E2" s="3"/>
      <c r="F2" s="3"/>
      <c r="G2" s="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4" t="s">
        <v>66</v>
      </c>
      <c r="B3" s="5"/>
      <c r="C3" s="5"/>
      <c r="D3" s="5"/>
      <c r="E3" s="6"/>
      <c r="F3" s="7" t="s">
        <v>115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6" t="s">
        <v>30</v>
      </c>
      <c r="B4" s="97"/>
      <c r="C4" s="96" t="s">
        <v>22</v>
      </c>
      <c r="D4" s="96"/>
      <c r="E4" s="96"/>
      <c r="F4" s="9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27" t="s">
        <v>39</v>
      </c>
      <c r="B5" s="39" t="s">
        <v>65</v>
      </c>
      <c r="C5" s="25" t="s">
        <v>108</v>
      </c>
      <c r="D5" s="25" t="s">
        <v>194</v>
      </c>
      <c r="E5" s="25" t="s">
        <v>50</v>
      </c>
      <c r="F5" s="41" t="s">
        <v>194</v>
      </c>
      <c r="G5" s="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10" t="s">
        <v>4</v>
      </c>
      <c r="B6" s="60">
        <v>2816.4</v>
      </c>
      <c r="C6" s="46" t="s">
        <v>100</v>
      </c>
      <c r="D6" s="60">
        <v>6.2</v>
      </c>
      <c r="E6" s="42" t="s">
        <v>3</v>
      </c>
      <c r="F6" s="60">
        <v>1024.5</v>
      </c>
      <c r="G6" s="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11" t="s">
        <v>93</v>
      </c>
      <c r="B7" s="60">
        <v>0</v>
      </c>
      <c r="C7" s="46" t="s">
        <v>137</v>
      </c>
      <c r="D7" s="60">
        <v>0</v>
      </c>
      <c r="E7" s="43" t="s">
        <v>9</v>
      </c>
      <c r="F7" s="60">
        <v>99.6</v>
      </c>
      <c r="G7" s="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13" t="s">
        <v>208</v>
      </c>
      <c r="B8" s="60">
        <v>0</v>
      </c>
      <c r="C8" s="46" t="s">
        <v>12</v>
      </c>
      <c r="D8" s="60">
        <v>0</v>
      </c>
      <c r="E8" s="43" t="s">
        <v>101</v>
      </c>
      <c r="F8" s="60">
        <v>331.6</v>
      </c>
      <c r="G8" s="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10" t="s">
        <v>125</v>
      </c>
      <c r="B9" s="59">
        <v>0</v>
      </c>
      <c r="C9" s="46" t="s">
        <v>57</v>
      </c>
      <c r="D9" s="60">
        <v>0</v>
      </c>
      <c r="E9" s="44" t="s">
        <v>53</v>
      </c>
      <c r="F9" s="59">
        <v>1360.7</v>
      </c>
      <c r="G9" s="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10" t="s">
        <v>203</v>
      </c>
      <c r="B10" s="63">
        <v>0</v>
      </c>
      <c r="C10" s="46" t="s">
        <v>21</v>
      </c>
      <c r="D10" s="60">
        <v>0</v>
      </c>
      <c r="E10" s="26"/>
      <c r="F10" s="45"/>
      <c r="G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11" t="s">
        <v>169</v>
      </c>
      <c r="B11" s="64">
        <v>0</v>
      </c>
      <c r="C11" s="46" t="s">
        <v>161</v>
      </c>
      <c r="D11" s="60">
        <v>163.7</v>
      </c>
      <c r="E11" s="26"/>
      <c r="F11" s="12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14" t="s">
        <v>6</v>
      </c>
      <c r="B12" s="60">
        <v>0</v>
      </c>
      <c r="C12" s="46" t="s">
        <v>84</v>
      </c>
      <c r="D12" s="60">
        <v>70.5</v>
      </c>
      <c r="E12" s="29"/>
      <c r="F12" s="12"/>
      <c r="G12" s="1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14" t="s">
        <v>7</v>
      </c>
      <c r="B13" s="60">
        <v>0</v>
      </c>
      <c r="C13" s="46" t="s">
        <v>97</v>
      </c>
      <c r="D13" s="60">
        <v>0</v>
      </c>
      <c r="E13" s="29"/>
      <c r="F13" s="12"/>
      <c r="G13" s="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16" t="s">
        <v>69</v>
      </c>
      <c r="B14" s="60">
        <v>0</v>
      </c>
      <c r="C14" s="46" t="s">
        <v>107</v>
      </c>
      <c r="D14" s="61">
        <v>0</v>
      </c>
      <c r="E14" s="30"/>
      <c r="F14" s="12"/>
      <c r="G14" s="1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10" t="s">
        <v>127</v>
      </c>
      <c r="B15" s="59">
        <v>0</v>
      </c>
      <c r="C15" s="46" t="s">
        <v>183</v>
      </c>
      <c r="D15" s="60">
        <v>2482.1</v>
      </c>
      <c r="E15" s="30"/>
      <c r="F15" s="12"/>
      <c r="G15" s="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17"/>
      <c r="B16" s="40"/>
      <c r="C16" s="47" t="s">
        <v>89</v>
      </c>
      <c r="D16" s="61">
        <v>0</v>
      </c>
      <c r="E16" s="29"/>
      <c r="F16" s="12"/>
      <c r="G16" s="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8"/>
      <c r="B17" s="12"/>
      <c r="C17" s="48" t="s">
        <v>145</v>
      </c>
      <c r="D17" s="61">
        <v>0</v>
      </c>
      <c r="E17" s="37"/>
      <c r="F17" s="31"/>
      <c r="G17" s="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28"/>
      <c r="B18" s="28"/>
      <c r="C18" s="48" t="s">
        <v>150</v>
      </c>
      <c r="D18" s="61">
        <v>0</v>
      </c>
      <c r="E18" s="29"/>
      <c r="F18" s="2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28"/>
      <c r="B19" s="28"/>
      <c r="C19" s="48" t="s">
        <v>166</v>
      </c>
      <c r="D19" s="61">
        <v>0</v>
      </c>
      <c r="E19" s="30"/>
      <c r="F19" s="28"/>
      <c r="G19" s="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38"/>
      <c r="B20" s="28"/>
      <c r="C20" s="48" t="s">
        <v>63</v>
      </c>
      <c r="D20" s="61">
        <v>93.9</v>
      </c>
      <c r="E20" s="30"/>
      <c r="F20" s="2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28"/>
      <c r="B21" s="28"/>
      <c r="C21" s="48" t="s">
        <v>79</v>
      </c>
      <c r="D21" s="61">
        <v>0</v>
      </c>
      <c r="E21" s="29"/>
      <c r="F21" s="28"/>
    </row>
    <row r="22" spans="1:6" ht="20.25" customHeight="1">
      <c r="A22" s="28"/>
      <c r="B22" s="28"/>
      <c r="C22" s="49" t="s">
        <v>25</v>
      </c>
      <c r="D22" s="61">
        <v>0</v>
      </c>
      <c r="E22" s="29"/>
      <c r="F22" s="28"/>
    </row>
    <row r="23" spans="1:6" ht="20.25" customHeight="1">
      <c r="A23" s="28"/>
      <c r="B23" s="28"/>
      <c r="C23" s="48" t="s">
        <v>27</v>
      </c>
      <c r="D23" s="61">
        <v>0</v>
      </c>
      <c r="E23" s="30"/>
      <c r="F23" s="28"/>
    </row>
    <row r="24" spans="1:6" ht="20.25" customHeight="1">
      <c r="A24" s="28"/>
      <c r="B24" s="35"/>
      <c r="C24" s="47" t="s">
        <v>109</v>
      </c>
      <c r="D24" s="61">
        <v>0</v>
      </c>
      <c r="E24" s="29"/>
      <c r="F24" s="35"/>
    </row>
    <row r="25" spans="1:6" ht="20.25" customHeight="1">
      <c r="A25" s="36" t="s">
        <v>154</v>
      </c>
      <c r="B25" s="59">
        <v>2816.4</v>
      </c>
      <c r="C25" s="50" t="s">
        <v>201</v>
      </c>
      <c r="D25" s="62">
        <v>2816.4</v>
      </c>
      <c r="E25" s="50" t="s">
        <v>201</v>
      </c>
      <c r="F25" s="59">
        <v>2816.4</v>
      </c>
    </row>
  </sheetData>
  <mergeCells count="2">
    <mergeCell ref="C4:F4"/>
    <mergeCell ref="A4:B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48" sqref="B48"/>
    </sheetView>
  </sheetViews>
  <sheetFormatPr defaultColWidth="9.33203125" defaultRowHeight="11.25"/>
  <cols>
    <col min="1" max="1" width="40.5" style="0" bestFit="1" customWidth="1"/>
    <col min="2" max="2" width="62.33203125" style="0" customWidth="1"/>
  </cols>
  <sheetData>
    <row r="1" spans="1:2" ht="27">
      <c r="A1" s="98" t="s">
        <v>223</v>
      </c>
      <c r="B1" s="98"/>
    </row>
    <row r="2" spans="1:2" ht="20.25" customHeight="1">
      <c r="A2" s="9" t="s">
        <v>66</v>
      </c>
      <c r="B2" s="7" t="s">
        <v>115</v>
      </c>
    </row>
    <row r="3" spans="1:2" ht="20.25" customHeight="1">
      <c r="A3" s="96" t="s">
        <v>30</v>
      </c>
      <c r="B3" s="96"/>
    </row>
    <row r="4" spans="1:2" ht="20.25" customHeight="1">
      <c r="A4" s="27" t="s">
        <v>39</v>
      </c>
      <c r="B4" s="39" t="s">
        <v>65</v>
      </c>
    </row>
    <row r="5" spans="1:2" ht="20.25" customHeight="1">
      <c r="A5" s="10" t="s">
        <v>4</v>
      </c>
      <c r="B5" s="71">
        <v>2816.4</v>
      </c>
    </row>
    <row r="6" spans="1:2" ht="20.25" customHeight="1">
      <c r="A6" s="11" t="s">
        <v>224</v>
      </c>
      <c r="B6" s="71"/>
    </row>
    <row r="7" spans="1:2" ht="20.25" customHeight="1">
      <c r="A7" s="72" t="s">
        <v>208</v>
      </c>
      <c r="B7" s="71"/>
    </row>
    <row r="8" spans="1:2" ht="20.25" customHeight="1">
      <c r="A8" s="10" t="s">
        <v>125</v>
      </c>
      <c r="B8" s="12"/>
    </row>
    <row r="9" spans="1:2" ht="20.25" customHeight="1">
      <c r="A9" s="10" t="s">
        <v>203</v>
      </c>
      <c r="B9" s="45"/>
    </row>
    <row r="10" spans="1:2" ht="20.25" customHeight="1">
      <c r="A10" s="11" t="s">
        <v>169</v>
      </c>
      <c r="B10" s="73"/>
    </row>
    <row r="11" spans="1:2" ht="20.25" customHeight="1">
      <c r="A11" s="74" t="s">
        <v>6</v>
      </c>
      <c r="B11" s="71"/>
    </row>
    <row r="12" spans="1:2" ht="20.25" customHeight="1">
      <c r="A12" s="74" t="s">
        <v>7</v>
      </c>
      <c r="B12" s="71"/>
    </row>
    <row r="13" spans="1:2" ht="20.25" customHeight="1">
      <c r="A13" s="16" t="s">
        <v>69</v>
      </c>
      <c r="B13" s="71"/>
    </row>
    <row r="14" spans="1:2" ht="20.25" customHeight="1">
      <c r="A14" s="10"/>
      <c r="B14" s="12"/>
    </row>
    <row r="15" spans="1:2" ht="20.25" customHeight="1">
      <c r="A15" s="17"/>
      <c r="B15" s="40"/>
    </row>
    <row r="16" spans="1:2" ht="20.25" customHeight="1">
      <c r="A16" s="8"/>
      <c r="B16" s="12"/>
    </row>
    <row r="17" spans="1:2" ht="20.25" customHeight="1">
      <c r="A17" s="28"/>
      <c r="B17" s="28"/>
    </row>
    <row r="18" spans="1:2" ht="20.25" customHeight="1">
      <c r="A18" s="28"/>
      <c r="B18" s="28"/>
    </row>
    <row r="19" spans="1:2" ht="20.25" customHeight="1">
      <c r="A19" s="38"/>
      <c r="B19" s="28"/>
    </row>
    <row r="20" spans="1:2" ht="20.25" customHeight="1">
      <c r="A20" s="28"/>
      <c r="B20" s="28"/>
    </row>
    <row r="21" spans="1:2" ht="20.25" customHeight="1">
      <c r="A21" s="28"/>
      <c r="B21" s="28"/>
    </row>
    <row r="22" spans="1:2" ht="20.25" customHeight="1">
      <c r="A22" s="28"/>
      <c r="B22" s="28"/>
    </row>
    <row r="23" spans="1:2" ht="20.25" customHeight="1">
      <c r="A23" s="28"/>
      <c r="B23" s="35"/>
    </row>
    <row r="24" spans="1:2" ht="20.25" customHeight="1">
      <c r="A24" s="36" t="s">
        <v>154</v>
      </c>
      <c r="B24" s="12">
        <f>SUM(B5:B23)</f>
        <v>2816.4</v>
      </c>
    </row>
  </sheetData>
  <mergeCells count="2">
    <mergeCell ref="A1:B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5" sqref="D5"/>
    </sheetView>
  </sheetViews>
  <sheetFormatPr defaultColWidth="9.33203125" defaultRowHeight="11.25"/>
  <cols>
    <col min="1" max="1" width="33" style="0" bestFit="1" customWidth="1"/>
    <col min="2" max="2" width="12.66015625" style="0" customWidth="1"/>
    <col min="3" max="3" width="28" style="0" bestFit="1" customWidth="1"/>
    <col min="4" max="4" width="13.16015625" style="0" bestFit="1" customWidth="1"/>
  </cols>
  <sheetData>
    <row r="1" spans="1:4" ht="20.25" customHeight="1">
      <c r="A1" s="98" t="s">
        <v>225</v>
      </c>
      <c r="B1" s="98"/>
      <c r="C1" s="98"/>
      <c r="D1" s="98"/>
    </row>
    <row r="2" spans="1:4" ht="20.25" customHeight="1">
      <c r="A2" s="70" t="s">
        <v>66</v>
      </c>
      <c r="B2" s="5"/>
      <c r="C2" s="6"/>
      <c r="D2" s="7" t="s">
        <v>115</v>
      </c>
    </row>
    <row r="3" spans="1:4" ht="20.25" customHeight="1">
      <c r="A3" s="96" t="s">
        <v>22</v>
      </c>
      <c r="B3" s="96"/>
      <c r="C3" s="96"/>
      <c r="D3" s="96"/>
    </row>
    <row r="4" spans="1:4" ht="20.25" customHeight="1">
      <c r="A4" s="51" t="s">
        <v>108</v>
      </c>
      <c r="B4" s="51" t="s">
        <v>194</v>
      </c>
      <c r="C4" s="51" t="s">
        <v>50</v>
      </c>
      <c r="D4" s="75" t="s">
        <v>194</v>
      </c>
    </row>
    <row r="5" spans="1:4" ht="20.25" customHeight="1">
      <c r="A5" s="76" t="s">
        <v>226</v>
      </c>
      <c r="B5" s="12">
        <v>6.2</v>
      </c>
      <c r="C5" s="77" t="s">
        <v>3</v>
      </c>
      <c r="D5" s="60">
        <v>1024.5</v>
      </c>
    </row>
    <row r="6" spans="1:4" ht="20.25" customHeight="1">
      <c r="A6" s="76" t="s">
        <v>227</v>
      </c>
      <c r="B6" s="12"/>
      <c r="C6" s="78" t="s">
        <v>9</v>
      </c>
      <c r="D6" s="60">
        <v>99.6</v>
      </c>
    </row>
    <row r="7" spans="1:4" ht="20.25" customHeight="1">
      <c r="A7" s="76" t="s">
        <v>228</v>
      </c>
      <c r="B7" s="12"/>
      <c r="C7" s="78" t="s">
        <v>229</v>
      </c>
      <c r="D7" s="60">
        <v>331.6</v>
      </c>
    </row>
    <row r="8" spans="1:4" ht="20.25" customHeight="1">
      <c r="A8" s="76" t="s">
        <v>230</v>
      </c>
      <c r="B8" s="12"/>
      <c r="C8" s="79" t="s">
        <v>231</v>
      </c>
      <c r="D8" s="59">
        <v>1360.7</v>
      </c>
    </row>
    <row r="9" spans="1:4" ht="20.25" customHeight="1">
      <c r="A9" s="76" t="s">
        <v>232</v>
      </c>
      <c r="B9" s="12"/>
      <c r="C9" s="79"/>
      <c r="D9" s="12"/>
    </row>
    <row r="10" spans="1:4" ht="20.25" customHeight="1">
      <c r="A10" s="76" t="s">
        <v>233</v>
      </c>
      <c r="B10" s="12">
        <v>163.7</v>
      </c>
      <c r="C10" s="79"/>
      <c r="D10" s="12"/>
    </row>
    <row r="11" spans="1:4" ht="20.25" customHeight="1">
      <c r="A11" s="76" t="s">
        <v>234</v>
      </c>
      <c r="B11" s="12">
        <v>70.5</v>
      </c>
      <c r="C11" s="38"/>
      <c r="D11" s="12"/>
    </row>
    <row r="12" spans="1:4" ht="20.25" customHeight="1">
      <c r="A12" s="76" t="s">
        <v>235</v>
      </c>
      <c r="B12" s="12"/>
      <c r="C12" s="38"/>
      <c r="D12" s="12"/>
    </row>
    <row r="13" spans="1:4" ht="20.25" customHeight="1">
      <c r="A13" s="76" t="s">
        <v>236</v>
      </c>
      <c r="B13" s="12"/>
      <c r="C13" s="28"/>
      <c r="D13" s="12"/>
    </row>
    <row r="14" spans="1:4" ht="20.25" customHeight="1">
      <c r="A14" s="76" t="s">
        <v>237</v>
      </c>
      <c r="B14" s="12">
        <v>2482.1</v>
      </c>
      <c r="C14" s="28"/>
      <c r="D14" s="12"/>
    </row>
    <row r="15" spans="1:4" ht="20.25" customHeight="1">
      <c r="A15" s="76" t="s">
        <v>238</v>
      </c>
      <c r="B15" s="12"/>
      <c r="C15" s="38"/>
      <c r="D15" s="12"/>
    </row>
    <row r="16" spans="1:4" ht="20.25" customHeight="1">
      <c r="A16" s="80" t="s">
        <v>239</v>
      </c>
      <c r="B16" s="12"/>
      <c r="C16" s="8"/>
      <c r="D16" s="31"/>
    </row>
    <row r="17" spans="1:4" ht="20.25" customHeight="1">
      <c r="A17" s="80" t="s">
        <v>240</v>
      </c>
      <c r="B17" s="12"/>
      <c r="C17" s="38"/>
      <c r="D17" s="28"/>
    </row>
    <row r="18" spans="1:4" ht="20.25" customHeight="1">
      <c r="A18" s="80" t="s">
        <v>241</v>
      </c>
      <c r="B18" s="12"/>
      <c r="C18" s="28"/>
      <c r="D18" s="28"/>
    </row>
    <row r="19" spans="1:4" ht="20.25" customHeight="1">
      <c r="A19" s="80" t="s">
        <v>63</v>
      </c>
      <c r="B19" s="12">
        <v>93.9</v>
      </c>
      <c r="C19" s="28"/>
      <c r="D19" s="28"/>
    </row>
    <row r="20" spans="1:4" ht="20.25" customHeight="1">
      <c r="A20" s="80" t="s">
        <v>242</v>
      </c>
      <c r="B20" s="12"/>
      <c r="C20" s="38"/>
      <c r="D20" s="28"/>
    </row>
    <row r="21" spans="1:4" ht="20.25" customHeight="1">
      <c r="A21" s="81" t="s">
        <v>25</v>
      </c>
      <c r="B21" s="12"/>
      <c r="C21" s="38"/>
      <c r="D21" s="28"/>
    </row>
    <row r="22" spans="1:4" ht="20.25" customHeight="1">
      <c r="A22" s="80" t="s">
        <v>27</v>
      </c>
      <c r="B22" s="12"/>
      <c r="C22" s="28"/>
      <c r="D22" s="28"/>
    </row>
    <row r="23" spans="1:4" ht="20.25" customHeight="1">
      <c r="A23" s="76" t="s">
        <v>109</v>
      </c>
      <c r="B23" s="12"/>
      <c r="C23" s="38"/>
      <c r="D23" s="28"/>
    </row>
    <row r="24" spans="1:4" ht="20.25" customHeight="1">
      <c r="A24" s="8" t="s">
        <v>201</v>
      </c>
      <c r="B24" s="12">
        <f>SUM(B5:B23)</f>
        <v>2816.4</v>
      </c>
      <c r="C24" s="50" t="s">
        <v>201</v>
      </c>
      <c r="D24" s="12">
        <f>SUM(D5:D23)</f>
        <v>2816.3999999999996</v>
      </c>
    </row>
  </sheetData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F9" sqref="F9"/>
    </sheetView>
  </sheetViews>
  <sheetFormatPr defaultColWidth="9.33203125" defaultRowHeight="11.25"/>
  <cols>
    <col min="1" max="1" width="40.5" style="0" bestFit="1" customWidth="1"/>
    <col min="2" max="2" width="10.16015625" style="0" bestFit="1" customWidth="1"/>
    <col min="3" max="3" width="33" style="0" bestFit="1" customWidth="1"/>
    <col min="4" max="4" width="10.16015625" style="0" bestFit="1" customWidth="1"/>
    <col min="5" max="5" width="28" style="0" bestFit="1" customWidth="1"/>
    <col min="6" max="6" width="13.16015625" style="0" bestFit="1" customWidth="1"/>
  </cols>
  <sheetData>
    <row r="2" spans="1:6" ht="27">
      <c r="A2" s="98" t="s">
        <v>243</v>
      </c>
      <c r="B2" s="98"/>
      <c r="C2" s="98"/>
      <c r="D2" s="98"/>
      <c r="E2" s="98"/>
      <c r="F2" s="98"/>
    </row>
    <row r="3" spans="1:6" ht="20.25" customHeight="1">
      <c r="A3" s="70" t="s">
        <v>66</v>
      </c>
      <c r="B3" s="5"/>
      <c r="C3" s="5"/>
      <c r="D3" s="5"/>
      <c r="E3" s="6"/>
      <c r="F3" s="7" t="s">
        <v>115</v>
      </c>
    </row>
    <row r="4" spans="1:6" ht="20.25" customHeight="1">
      <c r="A4" s="96" t="s">
        <v>30</v>
      </c>
      <c r="B4" s="96"/>
      <c r="C4" s="96" t="s">
        <v>22</v>
      </c>
      <c r="D4" s="96"/>
      <c r="E4" s="96"/>
      <c r="F4" s="96"/>
    </row>
    <row r="5" spans="1:6" ht="20.25" customHeight="1">
      <c r="A5" s="27" t="s">
        <v>39</v>
      </c>
      <c r="B5" s="39" t="s">
        <v>65</v>
      </c>
      <c r="C5" s="25" t="s">
        <v>108</v>
      </c>
      <c r="D5" s="25" t="s">
        <v>194</v>
      </c>
      <c r="E5" s="25" t="s">
        <v>50</v>
      </c>
      <c r="F5" s="41" t="s">
        <v>194</v>
      </c>
    </row>
    <row r="6" spans="1:6" ht="20.25" customHeight="1">
      <c r="A6" s="10" t="s">
        <v>4</v>
      </c>
      <c r="B6" s="60">
        <v>2816.4</v>
      </c>
      <c r="C6" s="46" t="s">
        <v>226</v>
      </c>
      <c r="D6" s="60">
        <v>6.2</v>
      </c>
      <c r="E6" s="42" t="s">
        <v>3</v>
      </c>
      <c r="F6" s="60">
        <v>1024.5</v>
      </c>
    </row>
    <row r="7" spans="1:6" ht="20.25" customHeight="1">
      <c r="A7" s="11" t="s">
        <v>224</v>
      </c>
      <c r="B7" s="71"/>
      <c r="C7" s="46" t="s">
        <v>227</v>
      </c>
      <c r="D7" s="60">
        <v>0</v>
      </c>
      <c r="E7" s="43" t="s">
        <v>9</v>
      </c>
      <c r="F7" s="60">
        <v>99.6</v>
      </c>
    </row>
    <row r="8" spans="1:6" ht="20.25" customHeight="1">
      <c r="A8" s="72" t="s">
        <v>208</v>
      </c>
      <c r="B8" s="71"/>
      <c r="C8" s="46" t="s">
        <v>228</v>
      </c>
      <c r="D8" s="60">
        <v>0</v>
      </c>
      <c r="E8" s="43" t="s">
        <v>229</v>
      </c>
      <c r="F8" s="60">
        <v>331.6</v>
      </c>
    </row>
    <row r="9" spans="1:6" ht="20.25" customHeight="1">
      <c r="A9" s="10" t="s">
        <v>125</v>
      </c>
      <c r="B9" s="12"/>
      <c r="C9" s="46" t="s">
        <v>230</v>
      </c>
      <c r="D9" s="60">
        <v>0</v>
      </c>
      <c r="E9" s="44" t="s">
        <v>231</v>
      </c>
      <c r="F9" s="59">
        <v>1360.7</v>
      </c>
    </row>
    <row r="10" spans="1:6" ht="20.25" customHeight="1">
      <c r="A10" s="10" t="s">
        <v>203</v>
      </c>
      <c r="B10" s="45"/>
      <c r="C10" s="46" t="s">
        <v>232</v>
      </c>
      <c r="D10" s="60">
        <v>0</v>
      </c>
      <c r="E10" s="26"/>
      <c r="F10" s="45"/>
    </row>
    <row r="11" spans="1:6" ht="20.25" customHeight="1">
      <c r="A11" s="11" t="s">
        <v>169</v>
      </c>
      <c r="B11" s="73"/>
      <c r="C11" s="46" t="s">
        <v>233</v>
      </c>
      <c r="D11" s="60">
        <v>163.7</v>
      </c>
      <c r="E11" s="26"/>
      <c r="F11" s="12"/>
    </row>
    <row r="12" spans="1:6" ht="20.25" customHeight="1">
      <c r="A12" s="74" t="s">
        <v>6</v>
      </c>
      <c r="B12" s="71"/>
      <c r="C12" s="46" t="s">
        <v>234</v>
      </c>
      <c r="D12" s="60">
        <v>70.5</v>
      </c>
      <c r="E12" s="29"/>
      <c r="F12" s="12"/>
    </row>
    <row r="13" spans="1:6" ht="20.25" customHeight="1">
      <c r="A13" s="74" t="s">
        <v>7</v>
      </c>
      <c r="B13" s="71"/>
      <c r="C13" s="46" t="s">
        <v>235</v>
      </c>
      <c r="D13" s="60">
        <v>0</v>
      </c>
      <c r="E13" s="29"/>
      <c r="F13" s="12"/>
    </row>
    <row r="14" spans="1:6" ht="20.25" customHeight="1">
      <c r="A14" s="16" t="s">
        <v>69</v>
      </c>
      <c r="B14" s="71"/>
      <c r="C14" s="46" t="s">
        <v>236</v>
      </c>
      <c r="D14" s="61">
        <v>0</v>
      </c>
      <c r="E14" s="30"/>
      <c r="F14" s="12"/>
    </row>
    <row r="15" spans="1:6" ht="20.25" customHeight="1">
      <c r="A15" s="10"/>
      <c r="B15" s="12"/>
      <c r="C15" s="46" t="s">
        <v>237</v>
      </c>
      <c r="D15" s="60">
        <v>2482.1</v>
      </c>
      <c r="E15" s="30"/>
      <c r="F15" s="12"/>
    </row>
    <row r="16" spans="1:6" ht="20.25" customHeight="1">
      <c r="A16" s="17"/>
      <c r="B16" s="40"/>
      <c r="C16" s="47" t="s">
        <v>238</v>
      </c>
      <c r="D16" s="61">
        <v>0</v>
      </c>
      <c r="E16" s="29"/>
      <c r="F16" s="12"/>
    </row>
    <row r="17" spans="1:6" ht="20.25" customHeight="1">
      <c r="A17" s="8"/>
      <c r="B17" s="12"/>
      <c r="C17" s="48" t="s">
        <v>239</v>
      </c>
      <c r="D17" s="61">
        <v>0</v>
      </c>
      <c r="E17" s="37"/>
      <c r="F17" s="31"/>
    </row>
    <row r="18" spans="1:6" ht="20.25" customHeight="1">
      <c r="A18" s="28"/>
      <c r="B18" s="28"/>
      <c r="C18" s="48" t="s">
        <v>240</v>
      </c>
      <c r="D18" s="61">
        <v>0</v>
      </c>
      <c r="E18" s="29"/>
      <c r="F18" s="28"/>
    </row>
    <row r="19" spans="1:6" ht="20.25" customHeight="1">
      <c r="A19" s="28"/>
      <c r="B19" s="28"/>
      <c r="C19" s="48" t="s">
        <v>241</v>
      </c>
      <c r="D19" s="61">
        <v>0</v>
      </c>
      <c r="E19" s="30"/>
      <c r="F19" s="28"/>
    </row>
    <row r="20" spans="1:6" ht="20.25" customHeight="1">
      <c r="A20" s="38"/>
      <c r="B20" s="28"/>
      <c r="C20" s="48" t="s">
        <v>63</v>
      </c>
      <c r="D20" s="61">
        <v>93.9</v>
      </c>
      <c r="E20" s="30"/>
      <c r="F20" s="28"/>
    </row>
    <row r="21" spans="1:6" ht="20.25" customHeight="1">
      <c r="A21" s="28"/>
      <c r="B21" s="28"/>
      <c r="C21" s="48" t="s">
        <v>242</v>
      </c>
      <c r="D21" s="61">
        <v>0</v>
      </c>
      <c r="E21" s="29"/>
      <c r="F21" s="28"/>
    </row>
    <row r="22" spans="1:6" ht="20.25" customHeight="1">
      <c r="A22" s="28"/>
      <c r="B22" s="28"/>
      <c r="C22" s="49" t="s">
        <v>25</v>
      </c>
      <c r="D22" s="61">
        <v>0</v>
      </c>
      <c r="E22" s="29"/>
      <c r="F22" s="28"/>
    </row>
    <row r="23" spans="1:6" ht="20.25" customHeight="1">
      <c r="A23" s="28"/>
      <c r="B23" s="28"/>
      <c r="C23" s="48" t="s">
        <v>27</v>
      </c>
      <c r="D23" s="61">
        <v>0</v>
      </c>
      <c r="E23" s="30"/>
      <c r="F23" s="28"/>
    </row>
    <row r="24" spans="1:6" ht="20.25" customHeight="1">
      <c r="A24" s="28"/>
      <c r="B24" s="35"/>
      <c r="C24" s="47" t="s">
        <v>109</v>
      </c>
      <c r="D24" s="61">
        <v>0</v>
      </c>
      <c r="E24" s="29"/>
      <c r="F24" s="35"/>
    </row>
    <row r="25" spans="1:6" ht="20.25" customHeight="1">
      <c r="A25" s="36" t="s">
        <v>154</v>
      </c>
      <c r="B25" s="12">
        <f>SUM(B6:B24)</f>
        <v>2816.4</v>
      </c>
      <c r="C25" s="50" t="s">
        <v>201</v>
      </c>
      <c r="D25" s="12">
        <f>SUM(D6:D24)</f>
        <v>2816.4</v>
      </c>
      <c r="E25" s="50" t="s">
        <v>201</v>
      </c>
      <c r="F25" s="12">
        <f>SUM(F6:F24)</f>
        <v>2816.3999999999996</v>
      </c>
    </row>
    <row r="26" spans="1:6" ht="20.25" customHeight="1">
      <c r="A26" s="1"/>
      <c r="B26" s="1"/>
      <c r="C26" s="1"/>
      <c r="D26" s="1"/>
      <c r="E26" s="1"/>
      <c r="F26" s="1"/>
    </row>
    <row r="27" spans="1:6" ht="20.25" customHeight="1">
      <c r="A27" s="1"/>
      <c r="B27" s="1"/>
      <c r="C27" s="1"/>
      <c r="D27" s="1"/>
      <c r="E27" s="1"/>
      <c r="F27" s="1"/>
    </row>
    <row r="28" spans="1:6" ht="20.25" customHeight="1">
      <c r="A28" s="1"/>
      <c r="B28" s="1"/>
      <c r="C28" s="1"/>
      <c r="D28" s="1"/>
      <c r="E28" s="1"/>
      <c r="F28" s="1"/>
    </row>
    <row r="29" spans="1:6" ht="20.25" customHeight="1">
      <c r="A29" s="1"/>
      <c r="B29" s="1"/>
      <c r="C29" s="1"/>
      <c r="D29" s="1"/>
      <c r="E29" s="1"/>
      <c r="F29" s="1"/>
    </row>
    <row r="30" spans="1:6" ht="20.25" customHeight="1">
      <c r="A30" s="1"/>
      <c r="B30" s="1"/>
      <c r="C30" s="1"/>
      <c r="D30" s="1"/>
      <c r="E30" s="1"/>
      <c r="F30" s="1"/>
    </row>
    <row r="31" spans="1:6" ht="20.25" customHeight="1">
      <c r="A31" s="1"/>
      <c r="B31" s="1"/>
      <c r="C31" s="1"/>
      <c r="D31" s="1"/>
      <c r="E31" s="1"/>
      <c r="F31" s="1"/>
    </row>
    <row r="32" spans="1:6" ht="20.25" customHeight="1">
      <c r="A32" s="1"/>
      <c r="B32" s="1"/>
      <c r="C32" s="1"/>
      <c r="D32" s="1"/>
      <c r="E32" s="1"/>
      <c r="F32" s="1"/>
    </row>
    <row r="33" spans="1:6" ht="20.25" customHeight="1">
      <c r="A33" s="1"/>
      <c r="B33" s="1"/>
      <c r="C33" s="1"/>
      <c r="D33" s="1"/>
      <c r="E33" s="1"/>
      <c r="F33" s="1"/>
    </row>
    <row r="34" spans="1:6" ht="20.25" customHeight="1">
      <c r="A34" s="1"/>
      <c r="B34" s="1"/>
      <c r="C34" s="1"/>
      <c r="D34" s="1"/>
      <c r="E34" s="1"/>
      <c r="F34" s="1"/>
    </row>
    <row r="35" spans="1:6" ht="20.25" customHeight="1">
      <c r="A35" s="1"/>
      <c r="B35" s="1"/>
      <c r="C35" s="1"/>
      <c r="D35" s="1"/>
      <c r="E35" s="1"/>
      <c r="F35" s="1"/>
    </row>
    <row r="36" spans="1:6" ht="20.25" customHeight="1">
      <c r="A36" s="1"/>
      <c r="B36" s="1"/>
      <c r="C36" s="1"/>
      <c r="D36" s="1"/>
      <c r="E36" s="1"/>
      <c r="F36" s="1"/>
    </row>
    <row r="37" spans="1:6" ht="20.25" customHeight="1">
      <c r="A37" s="1"/>
      <c r="B37" s="1"/>
      <c r="C37" s="1"/>
      <c r="D37" s="1"/>
      <c r="E37" s="1"/>
      <c r="F37" s="1"/>
    </row>
    <row r="38" spans="1:6" ht="20.25" customHeight="1">
      <c r="A38" s="1"/>
      <c r="B38" s="1"/>
      <c r="C38" s="1"/>
      <c r="D38" s="1"/>
      <c r="E38" s="1"/>
      <c r="F38" s="1"/>
    </row>
    <row r="39" spans="1:6" ht="20.25" customHeight="1">
      <c r="A39" s="1"/>
      <c r="B39" s="1"/>
      <c r="C39" s="1"/>
      <c r="D39" s="1"/>
      <c r="E39" s="1"/>
      <c r="F39" s="1"/>
    </row>
    <row r="40" spans="1:6" ht="20.25" customHeight="1">
      <c r="A40" s="1"/>
      <c r="B40" s="1"/>
      <c r="C40" s="1"/>
      <c r="D40" s="1"/>
      <c r="E40" s="1"/>
      <c r="F40" s="1"/>
    </row>
    <row r="41" spans="1:6" ht="20.25" customHeight="1">
      <c r="A41" s="1"/>
      <c r="B41" s="1"/>
      <c r="C41" s="1"/>
      <c r="D41" s="1"/>
      <c r="E41" s="1"/>
      <c r="F41" s="1"/>
    </row>
    <row r="42" spans="1:6" ht="20.25" customHeight="1">
      <c r="A42" s="1"/>
      <c r="B42" s="1"/>
      <c r="C42" s="1"/>
      <c r="D42" s="1"/>
      <c r="E42" s="1"/>
      <c r="F42" s="1"/>
    </row>
    <row r="43" spans="1:6" ht="20.25" customHeight="1">
      <c r="A43" s="1"/>
      <c r="B43" s="1"/>
      <c r="C43" s="1"/>
      <c r="D43" s="1"/>
      <c r="E43" s="1"/>
      <c r="F43" s="1"/>
    </row>
    <row r="44" spans="1:6" ht="20.25" customHeight="1">
      <c r="A44" s="1"/>
      <c r="B44" s="1"/>
      <c r="C44" s="1"/>
      <c r="D44" s="1"/>
      <c r="E44" s="1"/>
      <c r="F44" s="1"/>
    </row>
    <row r="45" spans="1:6" ht="20.25" customHeight="1">
      <c r="A45" s="1"/>
      <c r="B45" s="1"/>
      <c r="C45" s="1"/>
      <c r="D45" s="1"/>
      <c r="E45" s="1"/>
      <c r="F45" s="1"/>
    </row>
  </sheetData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58">
      <selection activeCell="D71" sqref="D71"/>
    </sheetView>
  </sheetViews>
  <sheetFormatPr defaultColWidth="9.33203125" defaultRowHeight="11.25"/>
  <cols>
    <col min="1" max="1" width="8.5" style="0" bestFit="1" customWidth="1"/>
    <col min="2" max="3" width="6" style="0" bestFit="1" customWidth="1"/>
    <col min="4" max="4" width="74.16015625" style="0" bestFit="1" customWidth="1"/>
    <col min="5" max="5" width="10.16015625" style="0" bestFit="1" customWidth="1"/>
    <col min="6" max="6" width="15.66015625" style="0" bestFit="1" customWidth="1"/>
    <col min="7" max="7" width="23.16015625" style="0" bestFit="1" customWidth="1"/>
    <col min="8" max="8" width="19.5" style="0" bestFit="1" customWidth="1"/>
    <col min="9" max="9" width="15.66015625" style="0" bestFit="1" customWidth="1"/>
  </cols>
  <sheetData>
    <row r="1" spans="1:9" ht="20.25" customHeight="1">
      <c r="A1" s="18"/>
      <c r="B1" s="18"/>
      <c r="C1" s="19"/>
      <c r="D1" s="20"/>
      <c r="E1" s="21"/>
      <c r="F1" s="21"/>
      <c r="G1" s="22"/>
      <c r="H1" s="22"/>
      <c r="I1" s="82"/>
    </row>
    <row r="2" spans="1:9" ht="20.25" customHeight="1">
      <c r="A2" s="101" t="s">
        <v>244</v>
      </c>
      <c r="B2" s="101"/>
      <c r="C2" s="101"/>
      <c r="D2" s="101"/>
      <c r="E2" s="101"/>
      <c r="F2" s="101"/>
      <c r="G2" s="101"/>
      <c r="H2" s="101"/>
      <c r="I2" s="101"/>
    </row>
    <row r="3" spans="1:9" ht="20.25" customHeight="1">
      <c r="A3" s="56" t="s">
        <v>66</v>
      </c>
      <c r="B3" s="56"/>
      <c r="C3" s="56"/>
      <c r="D3" s="56"/>
      <c r="E3" s="56"/>
      <c r="F3" s="23"/>
      <c r="G3" s="24"/>
      <c r="H3" s="82"/>
      <c r="I3" s="82" t="s">
        <v>115</v>
      </c>
    </row>
    <row r="4" spans="1:9" ht="20.25" customHeight="1">
      <c r="A4" s="102" t="s">
        <v>221</v>
      </c>
      <c r="B4" s="102"/>
      <c r="C4" s="102"/>
      <c r="D4" s="102" t="s">
        <v>245</v>
      </c>
      <c r="E4" s="104" t="s">
        <v>158</v>
      </c>
      <c r="F4" s="105" t="s">
        <v>124</v>
      </c>
      <c r="G4" s="108" t="s">
        <v>8</v>
      </c>
      <c r="H4" s="108" t="s">
        <v>122</v>
      </c>
      <c r="I4" s="108" t="s">
        <v>246</v>
      </c>
    </row>
    <row r="5" spans="1:9" ht="20.25" customHeight="1">
      <c r="A5" s="103"/>
      <c r="B5" s="103"/>
      <c r="C5" s="103"/>
      <c r="D5" s="103"/>
      <c r="E5" s="103"/>
      <c r="F5" s="106"/>
      <c r="G5" s="109"/>
      <c r="H5" s="109"/>
      <c r="I5" s="109"/>
    </row>
    <row r="6" spans="1:9" ht="20.25" customHeight="1">
      <c r="A6" s="99" t="s">
        <v>86</v>
      </c>
      <c r="B6" s="100" t="s">
        <v>159</v>
      </c>
      <c r="C6" s="100" t="s">
        <v>156</v>
      </c>
      <c r="D6" s="103"/>
      <c r="E6" s="103"/>
      <c r="F6" s="106"/>
      <c r="G6" s="109"/>
      <c r="H6" s="109"/>
      <c r="I6" s="109"/>
    </row>
    <row r="7" spans="1:9" ht="20.25" customHeight="1">
      <c r="A7" s="99"/>
      <c r="B7" s="100"/>
      <c r="C7" s="100"/>
      <c r="D7" s="103"/>
      <c r="E7" s="103"/>
      <c r="F7" s="107"/>
      <c r="G7" s="102"/>
      <c r="H7" s="102"/>
      <c r="I7" s="102"/>
    </row>
    <row r="8" spans="1:9" s="1" customFormat="1" ht="20.25" customHeight="1">
      <c r="A8" s="33"/>
      <c r="B8" s="34"/>
      <c r="C8" s="34"/>
      <c r="D8" s="32" t="s">
        <v>49</v>
      </c>
      <c r="E8" s="12">
        <f>E9+E13+E24+E32+E88</f>
        <v>2816.4</v>
      </c>
      <c r="F8" s="12">
        <f>F9+F13+F24+F32+F88</f>
        <v>1024.5</v>
      </c>
      <c r="G8" s="12">
        <f>G9+G13+G24+G32+G88</f>
        <v>99.60000000000001</v>
      </c>
      <c r="H8" s="12">
        <f>H9+H13+H24+H32+H88</f>
        <v>331.59999999999997</v>
      </c>
      <c r="I8" s="12">
        <f>I9+I13+I24+I32+I88</f>
        <v>1360.7</v>
      </c>
    </row>
    <row r="9" spans="1:9" s="1" customFormat="1" ht="20.25" customHeight="1">
      <c r="A9" s="69" t="s">
        <v>217</v>
      </c>
      <c r="B9" s="69"/>
      <c r="C9" s="69"/>
      <c r="D9" s="69" t="s">
        <v>10</v>
      </c>
      <c r="E9" s="59">
        <v>6.2</v>
      </c>
      <c r="F9" s="59">
        <v>0</v>
      </c>
      <c r="G9" s="83">
        <v>0</v>
      </c>
      <c r="H9" s="59">
        <v>6.2</v>
      </c>
      <c r="I9" s="59">
        <v>0</v>
      </c>
    </row>
    <row r="10" spans="1:9" s="1" customFormat="1" ht="20.25" customHeight="1">
      <c r="A10" s="69"/>
      <c r="B10" s="69" t="s">
        <v>88</v>
      </c>
      <c r="C10" s="69"/>
      <c r="D10" s="69" t="s">
        <v>174</v>
      </c>
      <c r="E10" s="59">
        <v>6.2</v>
      </c>
      <c r="F10" s="59">
        <v>0</v>
      </c>
      <c r="G10" s="83">
        <v>0</v>
      </c>
      <c r="H10" s="59">
        <v>6.2</v>
      </c>
      <c r="I10" s="59">
        <v>0</v>
      </c>
    </row>
    <row r="11" spans="1:9" s="1" customFormat="1" ht="20.25" customHeight="1">
      <c r="A11" s="69"/>
      <c r="B11" s="69"/>
      <c r="C11" s="69" t="s">
        <v>16</v>
      </c>
      <c r="D11" s="69" t="s">
        <v>73</v>
      </c>
      <c r="E11" s="59">
        <v>6.2</v>
      </c>
      <c r="F11" s="59">
        <v>0</v>
      </c>
      <c r="G11" s="83">
        <v>0</v>
      </c>
      <c r="H11" s="59">
        <v>6.2</v>
      </c>
      <c r="I11" s="59">
        <v>0</v>
      </c>
    </row>
    <row r="12" spans="1:9" s="1" customFormat="1" ht="20.25" customHeight="1">
      <c r="A12" s="69" t="s">
        <v>60</v>
      </c>
      <c r="B12" s="69" t="s">
        <v>181</v>
      </c>
      <c r="C12" s="69" t="s">
        <v>165</v>
      </c>
      <c r="D12" s="69" t="s">
        <v>173</v>
      </c>
      <c r="E12" s="59">
        <v>6.2</v>
      </c>
      <c r="F12" s="59">
        <v>0</v>
      </c>
      <c r="G12" s="83">
        <v>0</v>
      </c>
      <c r="H12" s="59">
        <v>6.2</v>
      </c>
      <c r="I12" s="59">
        <v>0</v>
      </c>
    </row>
    <row r="13" spans="1:9" s="1" customFormat="1" ht="20.25" customHeight="1">
      <c r="A13" s="69" t="s">
        <v>52</v>
      </c>
      <c r="B13" s="69"/>
      <c r="C13" s="69"/>
      <c r="D13" s="69" t="s">
        <v>48</v>
      </c>
      <c r="E13" s="59">
        <v>163.7</v>
      </c>
      <c r="F13" s="59">
        <v>163.7</v>
      </c>
      <c r="G13" s="83">
        <v>0</v>
      </c>
      <c r="H13" s="59">
        <v>0</v>
      </c>
      <c r="I13" s="59">
        <v>0</v>
      </c>
    </row>
    <row r="14" spans="1:9" s="1" customFormat="1" ht="20.25" customHeight="1">
      <c r="A14" s="69"/>
      <c r="B14" s="69" t="s">
        <v>32</v>
      </c>
      <c r="C14" s="69"/>
      <c r="D14" s="69" t="s">
        <v>170</v>
      </c>
      <c r="E14" s="59">
        <v>153.2</v>
      </c>
      <c r="F14" s="59">
        <v>153.2</v>
      </c>
      <c r="G14" s="83">
        <v>0</v>
      </c>
      <c r="H14" s="59">
        <v>0</v>
      </c>
      <c r="I14" s="59">
        <v>0</v>
      </c>
    </row>
    <row r="15" spans="1:9" s="1" customFormat="1" ht="20.25" customHeight="1">
      <c r="A15" s="69"/>
      <c r="B15" s="69"/>
      <c r="C15" s="69" t="s">
        <v>16</v>
      </c>
      <c r="D15" s="69" t="s">
        <v>144</v>
      </c>
      <c r="E15" s="59">
        <v>153.2</v>
      </c>
      <c r="F15" s="59">
        <v>153.2</v>
      </c>
      <c r="G15" s="83">
        <v>0</v>
      </c>
      <c r="H15" s="59">
        <v>0</v>
      </c>
      <c r="I15" s="59">
        <v>0</v>
      </c>
    </row>
    <row r="16" spans="1:9" s="1" customFormat="1" ht="20.25" customHeight="1">
      <c r="A16" s="69" t="s">
        <v>117</v>
      </c>
      <c r="B16" s="69" t="s">
        <v>119</v>
      </c>
      <c r="C16" s="69" t="s">
        <v>165</v>
      </c>
      <c r="D16" s="69" t="s">
        <v>17</v>
      </c>
      <c r="E16" s="59">
        <v>153.2</v>
      </c>
      <c r="F16" s="59">
        <v>153.2</v>
      </c>
      <c r="G16" s="83">
        <v>0</v>
      </c>
      <c r="H16" s="59">
        <v>0</v>
      </c>
      <c r="I16" s="59">
        <v>0</v>
      </c>
    </row>
    <row r="17" spans="1:9" s="1" customFormat="1" ht="20.25" customHeight="1">
      <c r="A17" s="69"/>
      <c r="B17" s="69" t="s">
        <v>199</v>
      </c>
      <c r="C17" s="69"/>
      <c r="D17" s="69" t="s">
        <v>111</v>
      </c>
      <c r="E17" s="59">
        <v>10.5</v>
      </c>
      <c r="F17" s="59">
        <v>10.5</v>
      </c>
      <c r="G17" s="83">
        <v>0</v>
      </c>
      <c r="H17" s="59">
        <v>0</v>
      </c>
      <c r="I17" s="59">
        <v>0</v>
      </c>
    </row>
    <row r="18" spans="1:9" s="1" customFormat="1" ht="20.25" customHeight="1">
      <c r="A18" s="69"/>
      <c r="B18" s="69"/>
      <c r="C18" s="69" t="s">
        <v>180</v>
      </c>
      <c r="D18" s="69" t="s">
        <v>121</v>
      </c>
      <c r="E18" s="59">
        <v>6</v>
      </c>
      <c r="F18" s="59">
        <v>6</v>
      </c>
      <c r="G18" s="83">
        <v>0</v>
      </c>
      <c r="H18" s="59">
        <v>0</v>
      </c>
      <c r="I18" s="59">
        <v>0</v>
      </c>
    </row>
    <row r="19" spans="1:9" s="1" customFormat="1" ht="20.25" customHeight="1">
      <c r="A19" s="69" t="s">
        <v>117</v>
      </c>
      <c r="B19" s="69" t="s">
        <v>59</v>
      </c>
      <c r="C19" s="69" t="s">
        <v>87</v>
      </c>
      <c r="D19" s="69" t="s">
        <v>128</v>
      </c>
      <c r="E19" s="59">
        <v>6</v>
      </c>
      <c r="F19" s="59">
        <v>6</v>
      </c>
      <c r="G19" s="83">
        <v>0</v>
      </c>
      <c r="H19" s="59">
        <v>0</v>
      </c>
      <c r="I19" s="59">
        <v>0</v>
      </c>
    </row>
    <row r="20" spans="1:9" s="1" customFormat="1" ht="20.25" customHeight="1">
      <c r="A20" s="69"/>
      <c r="B20" s="69"/>
      <c r="C20" s="69" t="s">
        <v>118</v>
      </c>
      <c r="D20" s="69" t="s">
        <v>149</v>
      </c>
      <c r="E20" s="59">
        <v>2</v>
      </c>
      <c r="F20" s="59">
        <v>2</v>
      </c>
      <c r="G20" s="83">
        <v>0</v>
      </c>
      <c r="H20" s="59">
        <v>0</v>
      </c>
      <c r="I20" s="59">
        <v>0</v>
      </c>
    </row>
    <row r="21" spans="1:9" s="1" customFormat="1" ht="20.25" customHeight="1">
      <c r="A21" s="69" t="s">
        <v>117</v>
      </c>
      <c r="B21" s="69" t="s">
        <v>59</v>
      </c>
      <c r="C21" s="69" t="s">
        <v>31</v>
      </c>
      <c r="D21" s="69" t="s">
        <v>44</v>
      </c>
      <c r="E21" s="59">
        <v>2</v>
      </c>
      <c r="F21" s="59">
        <v>2</v>
      </c>
      <c r="G21" s="83">
        <v>0</v>
      </c>
      <c r="H21" s="59">
        <v>0</v>
      </c>
      <c r="I21" s="59">
        <v>0</v>
      </c>
    </row>
    <row r="22" spans="1:9" s="1" customFormat="1" ht="20.25" customHeight="1">
      <c r="A22" s="69"/>
      <c r="B22" s="69"/>
      <c r="C22" s="69" t="s">
        <v>58</v>
      </c>
      <c r="D22" s="69" t="s">
        <v>70</v>
      </c>
      <c r="E22" s="59">
        <v>2.5</v>
      </c>
      <c r="F22" s="59">
        <v>2.5</v>
      </c>
      <c r="G22" s="83">
        <v>0</v>
      </c>
      <c r="H22" s="59">
        <v>0</v>
      </c>
      <c r="I22" s="59">
        <v>0</v>
      </c>
    </row>
    <row r="23" spans="1:9" s="1" customFormat="1" ht="20.25" customHeight="1">
      <c r="A23" s="69" t="s">
        <v>117</v>
      </c>
      <c r="B23" s="69" t="s">
        <v>59</v>
      </c>
      <c r="C23" s="69" t="s">
        <v>198</v>
      </c>
      <c r="D23" s="69" t="s">
        <v>43</v>
      </c>
      <c r="E23" s="59">
        <v>2.5</v>
      </c>
      <c r="F23" s="59">
        <v>2.5</v>
      </c>
      <c r="G23" s="83">
        <v>0</v>
      </c>
      <c r="H23" s="59">
        <v>0</v>
      </c>
      <c r="I23" s="59">
        <v>0</v>
      </c>
    </row>
    <row r="24" spans="1:9" s="1" customFormat="1" ht="20.25" customHeight="1">
      <c r="A24" s="69" t="s">
        <v>91</v>
      </c>
      <c r="B24" s="69"/>
      <c r="C24" s="69"/>
      <c r="D24" s="69" t="s">
        <v>206</v>
      </c>
      <c r="E24" s="59">
        <v>70.5</v>
      </c>
      <c r="F24" s="59">
        <v>70.5</v>
      </c>
      <c r="G24" s="83">
        <v>0</v>
      </c>
      <c r="H24" s="59">
        <v>0</v>
      </c>
      <c r="I24" s="59">
        <v>0</v>
      </c>
    </row>
    <row r="25" spans="1:9" s="1" customFormat="1" ht="20.25" customHeight="1">
      <c r="A25" s="69"/>
      <c r="B25" s="69" t="s">
        <v>134</v>
      </c>
      <c r="C25" s="69"/>
      <c r="D25" s="69" t="s">
        <v>164</v>
      </c>
      <c r="E25" s="59">
        <v>70.5</v>
      </c>
      <c r="F25" s="59">
        <v>70.5</v>
      </c>
      <c r="G25" s="83">
        <v>0</v>
      </c>
      <c r="H25" s="59">
        <v>0</v>
      </c>
      <c r="I25" s="59">
        <v>0</v>
      </c>
    </row>
    <row r="26" spans="1:9" s="1" customFormat="1" ht="20.25" customHeight="1">
      <c r="A26" s="69"/>
      <c r="B26" s="69"/>
      <c r="C26" s="69" t="s">
        <v>180</v>
      </c>
      <c r="D26" s="69" t="s">
        <v>189</v>
      </c>
      <c r="E26" s="59">
        <v>9.1</v>
      </c>
      <c r="F26" s="59">
        <v>9.1</v>
      </c>
      <c r="G26" s="83">
        <v>0</v>
      </c>
      <c r="H26" s="59">
        <v>0</v>
      </c>
      <c r="I26" s="59">
        <v>0</v>
      </c>
    </row>
    <row r="27" spans="1:9" s="1" customFormat="1" ht="20.25" customHeight="1">
      <c r="A27" s="69" t="s">
        <v>190</v>
      </c>
      <c r="B27" s="69" t="s">
        <v>42</v>
      </c>
      <c r="C27" s="69" t="s">
        <v>87</v>
      </c>
      <c r="D27" s="69" t="s">
        <v>168</v>
      </c>
      <c r="E27" s="59">
        <v>3.9</v>
      </c>
      <c r="F27" s="59">
        <v>3.9</v>
      </c>
      <c r="G27" s="83">
        <v>0</v>
      </c>
      <c r="H27" s="59">
        <v>0</v>
      </c>
      <c r="I27" s="59">
        <v>0</v>
      </c>
    </row>
    <row r="28" spans="1:9" s="1" customFormat="1" ht="20.25" customHeight="1">
      <c r="A28" s="69" t="s">
        <v>190</v>
      </c>
      <c r="B28" s="69" t="s">
        <v>42</v>
      </c>
      <c r="C28" s="69" t="s">
        <v>87</v>
      </c>
      <c r="D28" s="69" t="s">
        <v>36</v>
      </c>
      <c r="E28" s="59">
        <v>5.2</v>
      </c>
      <c r="F28" s="59">
        <v>5.2</v>
      </c>
      <c r="G28" s="83">
        <v>0</v>
      </c>
      <c r="H28" s="59">
        <v>0</v>
      </c>
      <c r="I28" s="59">
        <v>0</v>
      </c>
    </row>
    <row r="29" spans="1:9" s="1" customFormat="1" ht="20.25" customHeight="1">
      <c r="A29" s="69"/>
      <c r="B29" s="69"/>
      <c r="C29" s="69" t="s">
        <v>118</v>
      </c>
      <c r="D29" s="69" t="s">
        <v>214</v>
      </c>
      <c r="E29" s="59">
        <v>61.4</v>
      </c>
      <c r="F29" s="59">
        <v>61.4</v>
      </c>
      <c r="G29" s="83">
        <v>0</v>
      </c>
      <c r="H29" s="59">
        <v>0</v>
      </c>
      <c r="I29" s="59">
        <v>0</v>
      </c>
    </row>
    <row r="30" spans="1:9" s="1" customFormat="1" ht="20.25" customHeight="1">
      <c r="A30" s="69" t="s">
        <v>190</v>
      </c>
      <c r="B30" s="69" t="s">
        <v>42</v>
      </c>
      <c r="C30" s="69" t="s">
        <v>31</v>
      </c>
      <c r="D30" s="69" t="s">
        <v>141</v>
      </c>
      <c r="E30" s="59">
        <v>35.1</v>
      </c>
      <c r="F30" s="59">
        <v>35.1</v>
      </c>
      <c r="G30" s="83">
        <v>0</v>
      </c>
      <c r="H30" s="59">
        <v>0</v>
      </c>
      <c r="I30" s="59">
        <v>0</v>
      </c>
    </row>
    <row r="31" spans="1:9" s="1" customFormat="1" ht="20.25" customHeight="1">
      <c r="A31" s="69" t="s">
        <v>190</v>
      </c>
      <c r="B31" s="69" t="s">
        <v>42</v>
      </c>
      <c r="C31" s="69" t="s">
        <v>31</v>
      </c>
      <c r="D31" s="69" t="s">
        <v>14</v>
      </c>
      <c r="E31" s="59">
        <v>26.3</v>
      </c>
      <c r="F31" s="59">
        <v>26.3</v>
      </c>
      <c r="G31" s="83">
        <v>0</v>
      </c>
      <c r="H31" s="59">
        <v>0</v>
      </c>
      <c r="I31" s="59">
        <v>0</v>
      </c>
    </row>
    <row r="32" spans="1:9" s="1" customFormat="1" ht="20.25" customHeight="1">
      <c r="A32" s="69" t="s">
        <v>40</v>
      </c>
      <c r="B32" s="69"/>
      <c r="C32" s="69"/>
      <c r="D32" s="69" t="s">
        <v>187</v>
      </c>
      <c r="E32" s="59">
        <v>2482.1</v>
      </c>
      <c r="F32" s="59">
        <v>790.3</v>
      </c>
      <c r="G32" s="83">
        <v>5.7</v>
      </c>
      <c r="H32" s="59">
        <v>325.4</v>
      </c>
      <c r="I32" s="59">
        <v>1360.7</v>
      </c>
    </row>
    <row r="33" spans="1:9" s="1" customFormat="1" ht="20.25" customHeight="1">
      <c r="A33" s="69"/>
      <c r="B33" s="69" t="s">
        <v>180</v>
      </c>
      <c r="C33" s="69"/>
      <c r="D33" s="69" t="s">
        <v>155</v>
      </c>
      <c r="E33" s="59">
        <v>1399.3</v>
      </c>
      <c r="F33" s="59">
        <v>790.3</v>
      </c>
      <c r="G33" s="83">
        <v>5.7</v>
      </c>
      <c r="H33" s="59">
        <v>311.4</v>
      </c>
      <c r="I33" s="59">
        <v>291.9</v>
      </c>
    </row>
    <row r="34" spans="1:9" s="1" customFormat="1" ht="20.25" customHeight="1">
      <c r="A34" s="69"/>
      <c r="B34" s="69"/>
      <c r="C34" s="69" t="s">
        <v>180</v>
      </c>
      <c r="D34" s="69" t="s">
        <v>133</v>
      </c>
      <c r="E34" s="59">
        <v>109.6</v>
      </c>
      <c r="F34" s="59">
        <v>99.4</v>
      </c>
      <c r="G34" s="83">
        <v>1.8</v>
      </c>
      <c r="H34" s="59">
        <v>8.4</v>
      </c>
      <c r="I34" s="59">
        <v>0</v>
      </c>
    </row>
    <row r="35" spans="1:9" s="1" customFormat="1" ht="20.25" customHeight="1">
      <c r="A35" s="69" t="s">
        <v>132</v>
      </c>
      <c r="B35" s="69" t="s">
        <v>87</v>
      </c>
      <c r="C35" s="69" t="s">
        <v>87</v>
      </c>
      <c r="D35" s="69" t="s">
        <v>24</v>
      </c>
      <c r="E35" s="59">
        <v>1.7</v>
      </c>
      <c r="F35" s="59">
        <v>0</v>
      </c>
      <c r="G35" s="83">
        <v>0</v>
      </c>
      <c r="H35" s="59">
        <v>1.7</v>
      </c>
      <c r="I35" s="59">
        <v>0</v>
      </c>
    </row>
    <row r="36" spans="1:9" s="1" customFormat="1" ht="20.25" customHeight="1">
      <c r="A36" s="69" t="s">
        <v>132</v>
      </c>
      <c r="B36" s="69" t="s">
        <v>87</v>
      </c>
      <c r="C36" s="69" t="s">
        <v>87</v>
      </c>
      <c r="D36" s="69" t="s">
        <v>23</v>
      </c>
      <c r="E36" s="59">
        <v>1.8</v>
      </c>
      <c r="F36" s="59">
        <v>0</v>
      </c>
      <c r="G36" s="83">
        <v>1.8</v>
      </c>
      <c r="H36" s="59">
        <v>0</v>
      </c>
      <c r="I36" s="59">
        <v>0</v>
      </c>
    </row>
    <row r="37" spans="1:9" s="1" customFormat="1" ht="20.25" customHeight="1">
      <c r="A37" s="69" t="s">
        <v>132</v>
      </c>
      <c r="B37" s="69" t="s">
        <v>87</v>
      </c>
      <c r="C37" s="69" t="s">
        <v>87</v>
      </c>
      <c r="D37" s="69" t="s">
        <v>116</v>
      </c>
      <c r="E37" s="59">
        <v>78.1</v>
      </c>
      <c r="F37" s="59">
        <v>78.1</v>
      </c>
      <c r="G37" s="83">
        <v>0</v>
      </c>
      <c r="H37" s="59">
        <v>0</v>
      </c>
      <c r="I37" s="59">
        <v>0</v>
      </c>
    </row>
    <row r="38" spans="1:9" s="1" customFormat="1" ht="20.25" customHeight="1">
      <c r="A38" s="69" t="s">
        <v>132</v>
      </c>
      <c r="B38" s="69" t="s">
        <v>87</v>
      </c>
      <c r="C38" s="69" t="s">
        <v>87</v>
      </c>
      <c r="D38" s="69" t="s">
        <v>193</v>
      </c>
      <c r="E38" s="59">
        <v>5.5</v>
      </c>
      <c r="F38" s="59">
        <v>5.5</v>
      </c>
      <c r="G38" s="83">
        <v>0</v>
      </c>
      <c r="H38" s="59">
        <v>0</v>
      </c>
      <c r="I38" s="59">
        <v>0</v>
      </c>
    </row>
    <row r="39" spans="1:9" s="1" customFormat="1" ht="20.25" customHeight="1">
      <c r="A39" s="69" t="s">
        <v>132</v>
      </c>
      <c r="B39" s="69" t="s">
        <v>87</v>
      </c>
      <c r="C39" s="69" t="s">
        <v>87</v>
      </c>
      <c r="D39" s="69" t="s">
        <v>188</v>
      </c>
      <c r="E39" s="59">
        <v>10</v>
      </c>
      <c r="F39" s="59">
        <v>10</v>
      </c>
      <c r="G39" s="83">
        <v>0</v>
      </c>
      <c r="H39" s="59">
        <v>0</v>
      </c>
      <c r="I39" s="59">
        <v>0</v>
      </c>
    </row>
    <row r="40" spans="1:9" s="1" customFormat="1" ht="20.25" customHeight="1">
      <c r="A40" s="69" t="s">
        <v>132</v>
      </c>
      <c r="B40" s="69" t="s">
        <v>87</v>
      </c>
      <c r="C40" s="69" t="s">
        <v>87</v>
      </c>
      <c r="D40" s="69" t="s">
        <v>130</v>
      </c>
      <c r="E40" s="59">
        <v>5.2</v>
      </c>
      <c r="F40" s="59">
        <v>5.2</v>
      </c>
      <c r="G40" s="83">
        <v>0</v>
      </c>
      <c r="H40" s="59">
        <v>0</v>
      </c>
      <c r="I40" s="59">
        <v>0</v>
      </c>
    </row>
    <row r="41" spans="1:9" s="1" customFormat="1" ht="20.25" customHeight="1">
      <c r="A41" s="69" t="s">
        <v>132</v>
      </c>
      <c r="B41" s="69" t="s">
        <v>87</v>
      </c>
      <c r="C41" s="69" t="s">
        <v>87</v>
      </c>
      <c r="D41" s="69" t="s">
        <v>105</v>
      </c>
      <c r="E41" s="59">
        <v>6.7</v>
      </c>
      <c r="F41" s="59">
        <v>0</v>
      </c>
      <c r="G41" s="83">
        <v>0</v>
      </c>
      <c r="H41" s="59">
        <v>6.7</v>
      </c>
      <c r="I41" s="59">
        <v>0</v>
      </c>
    </row>
    <row r="42" spans="1:9" s="1" customFormat="1" ht="20.25" customHeight="1">
      <c r="A42" s="69" t="s">
        <v>132</v>
      </c>
      <c r="B42" s="69" t="s">
        <v>87</v>
      </c>
      <c r="C42" s="69" t="s">
        <v>87</v>
      </c>
      <c r="D42" s="69" t="s">
        <v>138</v>
      </c>
      <c r="E42" s="59">
        <v>0.6</v>
      </c>
      <c r="F42" s="59">
        <v>0.6</v>
      </c>
      <c r="G42" s="83">
        <v>0</v>
      </c>
      <c r="H42" s="59">
        <v>0</v>
      </c>
      <c r="I42" s="59">
        <v>0</v>
      </c>
    </row>
    <row r="43" spans="1:9" s="1" customFormat="1" ht="20.25" customHeight="1">
      <c r="A43" s="69"/>
      <c r="B43" s="69"/>
      <c r="C43" s="69" t="s">
        <v>2</v>
      </c>
      <c r="D43" s="69" t="s">
        <v>142</v>
      </c>
      <c r="E43" s="59">
        <v>771.3</v>
      </c>
      <c r="F43" s="59">
        <v>690.9</v>
      </c>
      <c r="G43" s="83">
        <v>3.9</v>
      </c>
      <c r="H43" s="59">
        <v>76.5</v>
      </c>
      <c r="I43" s="59">
        <v>0</v>
      </c>
    </row>
    <row r="44" spans="1:9" s="1" customFormat="1" ht="20.25" customHeight="1">
      <c r="A44" s="69" t="s">
        <v>132</v>
      </c>
      <c r="B44" s="69" t="s">
        <v>87</v>
      </c>
      <c r="C44" s="69" t="s">
        <v>147</v>
      </c>
      <c r="D44" s="69" t="s">
        <v>92</v>
      </c>
      <c r="E44" s="59">
        <v>37.5</v>
      </c>
      <c r="F44" s="59">
        <v>37.5</v>
      </c>
      <c r="G44" s="83">
        <v>0</v>
      </c>
      <c r="H44" s="59">
        <v>0</v>
      </c>
      <c r="I44" s="59">
        <v>0</v>
      </c>
    </row>
    <row r="45" spans="1:9" s="1" customFormat="1" ht="20.25" customHeight="1">
      <c r="A45" s="69" t="s">
        <v>132</v>
      </c>
      <c r="B45" s="69" t="s">
        <v>87</v>
      </c>
      <c r="C45" s="69" t="s">
        <v>147</v>
      </c>
      <c r="D45" s="69" t="s">
        <v>82</v>
      </c>
      <c r="E45" s="59">
        <v>1.6</v>
      </c>
      <c r="F45" s="59">
        <v>0</v>
      </c>
      <c r="G45" s="83">
        <v>1.6</v>
      </c>
      <c r="H45" s="59">
        <v>0</v>
      </c>
      <c r="I45" s="59">
        <v>0</v>
      </c>
    </row>
    <row r="46" spans="1:9" s="1" customFormat="1" ht="20.25" customHeight="1">
      <c r="A46" s="69" t="s">
        <v>132</v>
      </c>
      <c r="B46" s="69" t="s">
        <v>87</v>
      </c>
      <c r="C46" s="69" t="s">
        <v>147</v>
      </c>
      <c r="D46" s="69" t="s">
        <v>179</v>
      </c>
      <c r="E46" s="59">
        <v>2.3</v>
      </c>
      <c r="F46" s="59">
        <v>0</v>
      </c>
      <c r="G46" s="83">
        <v>2.3</v>
      </c>
      <c r="H46" s="59">
        <v>0</v>
      </c>
      <c r="I46" s="59">
        <v>0</v>
      </c>
    </row>
    <row r="47" spans="1:9" s="1" customFormat="1" ht="20.25" customHeight="1">
      <c r="A47" s="69" t="s">
        <v>132</v>
      </c>
      <c r="B47" s="69" t="s">
        <v>87</v>
      </c>
      <c r="C47" s="69" t="s">
        <v>147</v>
      </c>
      <c r="D47" s="69" t="s">
        <v>153</v>
      </c>
      <c r="E47" s="59">
        <v>11.3</v>
      </c>
      <c r="F47" s="59">
        <v>0</v>
      </c>
      <c r="G47" s="83">
        <v>0</v>
      </c>
      <c r="H47" s="59">
        <v>11.3</v>
      </c>
      <c r="I47" s="59">
        <v>0</v>
      </c>
    </row>
    <row r="48" spans="1:9" s="1" customFormat="1" ht="20.25" customHeight="1">
      <c r="A48" s="69" t="s">
        <v>132</v>
      </c>
      <c r="B48" s="69" t="s">
        <v>87</v>
      </c>
      <c r="C48" s="69" t="s">
        <v>147</v>
      </c>
      <c r="D48" s="69" t="s">
        <v>35</v>
      </c>
      <c r="E48" s="59">
        <v>3.8</v>
      </c>
      <c r="F48" s="59">
        <v>3.8</v>
      </c>
      <c r="G48" s="83">
        <v>0</v>
      </c>
      <c r="H48" s="59">
        <v>0</v>
      </c>
      <c r="I48" s="59">
        <v>0</v>
      </c>
    </row>
    <row r="49" spans="1:9" s="1" customFormat="1" ht="20.25" customHeight="1">
      <c r="A49" s="69" t="s">
        <v>132</v>
      </c>
      <c r="B49" s="69" t="s">
        <v>87</v>
      </c>
      <c r="C49" s="69" t="s">
        <v>147</v>
      </c>
      <c r="D49" s="69" t="s">
        <v>55</v>
      </c>
      <c r="E49" s="59">
        <v>531.1</v>
      </c>
      <c r="F49" s="59">
        <v>531.1</v>
      </c>
      <c r="G49" s="83">
        <v>0</v>
      </c>
      <c r="H49" s="59">
        <v>0</v>
      </c>
      <c r="I49" s="59">
        <v>0</v>
      </c>
    </row>
    <row r="50" spans="1:9" s="1" customFormat="1" ht="20.25" customHeight="1">
      <c r="A50" s="69" t="s">
        <v>132</v>
      </c>
      <c r="B50" s="69" t="s">
        <v>87</v>
      </c>
      <c r="C50" s="69" t="s">
        <v>147</v>
      </c>
      <c r="D50" s="69" t="s">
        <v>152</v>
      </c>
      <c r="E50" s="59">
        <v>12.9</v>
      </c>
      <c r="F50" s="59">
        <v>0</v>
      </c>
      <c r="G50" s="83">
        <v>0</v>
      </c>
      <c r="H50" s="59">
        <v>12.9</v>
      </c>
      <c r="I50" s="59">
        <v>0</v>
      </c>
    </row>
    <row r="51" spans="1:9" s="1" customFormat="1" ht="20.25" customHeight="1">
      <c r="A51" s="69" t="s">
        <v>132</v>
      </c>
      <c r="B51" s="69" t="s">
        <v>87</v>
      </c>
      <c r="C51" s="69" t="s">
        <v>147</v>
      </c>
      <c r="D51" s="69" t="s">
        <v>45</v>
      </c>
      <c r="E51" s="59">
        <v>35.5</v>
      </c>
      <c r="F51" s="59">
        <v>35.5</v>
      </c>
      <c r="G51" s="83">
        <v>0</v>
      </c>
      <c r="H51" s="59">
        <v>0</v>
      </c>
      <c r="I51" s="59">
        <v>0</v>
      </c>
    </row>
    <row r="52" spans="1:9" s="1" customFormat="1" ht="20.25" customHeight="1">
      <c r="A52" s="69" t="s">
        <v>132</v>
      </c>
      <c r="B52" s="69" t="s">
        <v>87</v>
      </c>
      <c r="C52" s="69" t="s">
        <v>147</v>
      </c>
      <c r="D52" s="69" t="s">
        <v>185</v>
      </c>
      <c r="E52" s="59">
        <v>52.3</v>
      </c>
      <c r="F52" s="59">
        <v>0</v>
      </c>
      <c r="G52" s="83">
        <v>0</v>
      </c>
      <c r="H52" s="59">
        <v>52.3</v>
      </c>
      <c r="I52" s="59">
        <v>0</v>
      </c>
    </row>
    <row r="53" spans="1:9" s="1" customFormat="1" ht="20.25" customHeight="1">
      <c r="A53" s="69" t="s">
        <v>132</v>
      </c>
      <c r="B53" s="69" t="s">
        <v>87</v>
      </c>
      <c r="C53" s="69" t="s">
        <v>147</v>
      </c>
      <c r="D53" s="69" t="s">
        <v>102</v>
      </c>
      <c r="E53" s="59">
        <v>83</v>
      </c>
      <c r="F53" s="59">
        <v>83</v>
      </c>
      <c r="G53" s="83">
        <v>0</v>
      </c>
      <c r="H53" s="59">
        <v>0</v>
      </c>
      <c r="I53" s="59">
        <v>0</v>
      </c>
    </row>
    <row r="54" spans="1:9" s="1" customFormat="1" ht="20.25" customHeight="1">
      <c r="A54" s="69"/>
      <c r="B54" s="69"/>
      <c r="C54" s="69" t="s">
        <v>1</v>
      </c>
      <c r="D54" s="69" t="s">
        <v>64</v>
      </c>
      <c r="E54" s="59">
        <v>24.5</v>
      </c>
      <c r="F54" s="59">
        <v>0</v>
      </c>
      <c r="G54" s="83">
        <v>0</v>
      </c>
      <c r="H54" s="59">
        <v>24.5</v>
      </c>
      <c r="I54" s="59">
        <v>0</v>
      </c>
    </row>
    <row r="55" spans="1:9" s="1" customFormat="1" ht="20.25" customHeight="1">
      <c r="A55" s="69" t="s">
        <v>132</v>
      </c>
      <c r="B55" s="69" t="s">
        <v>87</v>
      </c>
      <c r="C55" s="69" t="s">
        <v>146</v>
      </c>
      <c r="D55" s="69" t="s">
        <v>216</v>
      </c>
      <c r="E55" s="59">
        <v>10</v>
      </c>
      <c r="F55" s="59">
        <v>0</v>
      </c>
      <c r="G55" s="83">
        <v>0</v>
      </c>
      <c r="H55" s="59">
        <v>10</v>
      </c>
      <c r="I55" s="59">
        <v>0</v>
      </c>
    </row>
    <row r="56" spans="1:9" s="1" customFormat="1" ht="20.25" customHeight="1">
      <c r="A56" s="69" t="s">
        <v>132</v>
      </c>
      <c r="B56" s="69" t="s">
        <v>87</v>
      </c>
      <c r="C56" s="69" t="s">
        <v>146</v>
      </c>
      <c r="D56" s="69" t="s">
        <v>175</v>
      </c>
      <c r="E56" s="59">
        <v>7</v>
      </c>
      <c r="F56" s="59">
        <v>0</v>
      </c>
      <c r="G56" s="83">
        <v>0</v>
      </c>
      <c r="H56" s="59">
        <v>7</v>
      </c>
      <c r="I56" s="59">
        <v>0</v>
      </c>
    </row>
    <row r="57" spans="1:9" s="1" customFormat="1" ht="20.25" customHeight="1">
      <c r="A57" s="69" t="s">
        <v>132</v>
      </c>
      <c r="B57" s="69" t="s">
        <v>87</v>
      </c>
      <c r="C57" s="69" t="s">
        <v>146</v>
      </c>
      <c r="D57" s="69" t="s">
        <v>186</v>
      </c>
      <c r="E57" s="59">
        <v>3</v>
      </c>
      <c r="F57" s="59">
        <v>0</v>
      </c>
      <c r="G57" s="83">
        <v>0</v>
      </c>
      <c r="H57" s="59">
        <v>3</v>
      </c>
      <c r="I57" s="59">
        <v>0</v>
      </c>
    </row>
    <row r="58" spans="1:9" s="1" customFormat="1" ht="20.25" customHeight="1">
      <c r="A58" s="69" t="s">
        <v>132</v>
      </c>
      <c r="B58" s="69" t="s">
        <v>87</v>
      </c>
      <c r="C58" s="69" t="s">
        <v>146</v>
      </c>
      <c r="D58" s="69" t="s">
        <v>103</v>
      </c>
      <c r="E58" s="59">
        <v>1</v>
      </c>
      <c r="F58" s="59">
        <v>0</v>
      </c>
      <c r="G58" s="83">
        <v>0</v>
      </c>
      <c r="H58" s="59">
        <v>1</v>
      </c>
      <c r="I58" s="59">
        <v>0</v>
      </c>
    </row>
    <row r="59" spans="1:9" s="1" customFormat="1" ht="20.25" customHeight="1">
      <c r="A59" s="69" t="s">
        <v>132</v>
      </c>
      <c r="B59" s="69" t="s">
        <v>87</v>
      </c>
      <c r="C59" s="69" t="s">
        <v>146</v>
      </c>
      <c r="D59" s="69" t="s">
        <v>167</v>
      </c>
      <c r="E59" s="59">
        <v>3.5</v>
      </c>
      <c r="F59" s="59">
        <v>0</v>
      </c>
      <c r="G59" s="83">
        <v>0</v>
      </c>
      <c r="H59" s="59">
        <v>3.5</v>
      </c>
      <c r="I59" s="59">
        <v>0</v>
      </c>
    </row>
    <row r="60" spans="1:9" s="1" customFormat="1" ht="20.25" customHeight="1">
      <c r="A60" s="69"/>
      <c r="B60" s="69"/>
      <c r="C60" s="69" t="s">
        <v>178</v>
      </c>
      <c r="D60" s="69" t="s">
        <v>202</v>
      </c>
      <c r="E60" s="59">
        <v>221.9</v>
      </c>
      <c r="F60" s="59">
        <v>0</v>
      </c>
      <c r="G60" s="83">
        <v>0</v>
      </c>
      <c r="H60" s="59">
        <v>170</v>
      </c>
      <c r="I60" s="59">
        <v>51.9</v>
      </c>
    </row>
    <row r="61" spans="1:9" s="1" customFormat="1" ht="20.25" customHeight="1">
      <c r="A61" s="69" t="s">
        <v>132</v>
      </c>
      <c r="B61" s="69" t="s">
        <v>87</v>
      </c>
      <c r="C61" s="69" t="s">
        <v>85</v>
      </c>
      <c r="D61" s="69" t="s">
        <v>196</v>
      </c>
      <c r="E61" s="59">
        <v>70</v>
      </c>
      <c r="F61" s="59">
        <v>0</v>
      </c>
      <c r="G61" s="83">
        <v>0</v>
      </c>
      <c r="H61" s="59">
        <v>70</v>
      </c>
      <c r="I61" s="59">
        <v>0</v>
      </c>
    </row>
    <row r="62" spans="1:9" s="1" customFormat="1" ht="20.25" customHeight="1">
      <c r="A62" s="69" t="s">
        <v>132</v>
      </c>
      <c r="B62" s="69" t="s">
        <v>87</v>
      </c>
      <c r="C62" s="69" t="s">
        <v>85</v>
      </c>
      <c r="D62" s="69" t="s">
        <v>77</v>
      </c>
      <c r="E62" s="59">
        <v>100</v>
      </c>
      <c r="F62" s="59">
        <v>0</v>
      </c>
      <c r="G62" s="83">
        <v>0</v>
      </c>
      <c r="H62" s="59">
        <v>100</v>
      </c>
      <c r="I62" s="59">
        <v>0</v>
      </c>
    </row>
    <row r="63" spans="1:9" s="1" customFormat="1" ht="20.25" customHeight="1">
      <c r="A63" s="69" t="s">
        <v>132</v>
      </c>
      <c r="B63" s="69" t="s">
        <v>87</v>
      </c>
      <c r="C63" s="69" t="s">
        <v>85</v>
      </c>
      <c r="D63" s="69" t="s">
        <v>96</v>
      </c>
      <c r="E63" s="59">
        <v>51.9</v>
      </c>
      <c r="F63" s="59">
        <v>0</v>
      </c>
      <c r="G63" s="83">
        <v>0</v>
      </c>
      <c r="H63" s="59">
        <v>0</v>
      </c>
      <c r="I63" s="59">
        <v>51.9</v>
      </c>
    </row>
    <row r="64" spans="1:9" s="1" customFormat="1" ht="20.25" customHeight="1">
      <c r="A64" s="69"/>
      <c r="B64" s="69"/>
      <c r="C64" s="69" t="s">
        <v>76</v>
      </c>
      <c r="D64" s="69" t="s">
        <v>114</v>
      </c>
      <c r="E64" s="59">
        <v>5</v>
      </c>
      <c r="F64" s="59">
        <v>0</v>
      </c>
      <c r="G64" s="83">
        <v>0</v>
      </c>
      <c r="H64" s="59">
        <v>5</v>
      </c>
      <c r="I64" s="59">
        <v>0</v>
      </c>
    </row>
    <row r="65" spans="1:9" s="1" customFormat="1" ht="20.25" customHeight="1">
      <c r="A65" s="69" t="s">
        <v>132</v>
      </c>
      <c r="B65" s="69" t="s">
        <v>87</v>
      </c>
      <c r="C65" s="69" t="s">
        <v>212</v>
      </c>
      <c r="D65" s="69" t="s">
        <v>95</v>
      </c>
      <c r="E65" s="59">
        <v>5</v>
      </c>
      <c r="F65" s="59">
        <v>0</v>
      </c>
      <c r="G65" s="83">
        <v>0</v>
      </c>
      <c r="H65" s="59">
        <v>5</v>
      </c>
      <c r="I65" s="59">
        <v>0</v>
      </c>
    </row>
    <row r="66" spans="1:9" s="1" customFormat="1" ht="20.25" customHeight="1">
      <c r="A66" s="69"/>
      <c r="B66" s="69"/>
      <c r="C66" s="69" t="s">
        <v>16</v>
      </c>
      <c r="D66" s="69" t="s">
        <v>34</v>
      </c>
      <c r="E66" s="59">
        <v>267</v>
      </c>
      <c r="F66" s="59">
        <v>0</v>
      </c>
      <c r="G66" s="83">
        <v>0</v>
      </c>
      <c r="H66" s="59">
        <v>27</v>
      </c>
      <c r="I66" s="59">
        <v>240</v>
      </c>
    </row>
    <row r="67" spans="1:9" s="1" customFormat="1" ht="20.25" customHeight="1">
      <c r="A67" s="69" t="s">
        <v>132</v>
      </c>
      <c r="B67" s="69" t="s">
        <v>87</v>
      </c>
      <c r="C67" s="69" t="s">
        <v>165</v>
      </c>
      <c r="D67" s="69" t="s">
        <v>129</v>
      </c>
      <c r="E67" s="59">
        <v>2</v>
      </c>
      <c r="F67" s="59">
        <v>0</v>
      </c>
      <c r="G67" s="83">
        <v>0</v>
      </c>
      <c r="H67" s="59">
        <v>2</v>
      </c>
      <c r="I67" s="59">
        <v>0</v>
      </c>
    </row>
    <row r="68" spans="1:9" s="1" customFormat="1" ht="20.25" customHeight="1">
      <c r="A68" s="69" t="s">
        <v>132</v>
      </c>
      <c r="B68" s="69" t="s">
        <v>87</v>
      </c>
      <c r="C68" s="69" t="s">
        <v>165</v>
      </c>
      <c r="D68" s="69" t="s">
        <v>113</v>
      </c>
      <c r="E68" s="59">
        <v>5</v>
      </c>
      <c r="F68" s="59">
        <v>0</v>
      </c>
      <c r="G68" s="83">
        <v>0</v>
      </c>
      <c r="H68" s="59">
        <v>5</v>
      </c>
      <c r="I68" s="59">
        <v>0</v>
      </c>
    </row>
    <row r="69" spans="1:9" s="1" customFormat="1" ht="20.25" customHeight="1">
      <c r="A69" s="69" t="s">
        <v>132</v>
      </c>
      <c r="B69" s="69" t="s">
        <v>87</v>
      </c>
      <c r="C69" s="69" t="s">
        <v>165</v>
      </c>
      <c r="D69" s="69" t="s">
        <v>177</v>
      </c>
      <c r="E69" s="59">
        <v>5</v>
      </c>
      <c r="F69" s="59">
        <v>0</v>
      </c>
      <c r="G69" s="83">
        <v>0</v>
      </c>
      <c r="H69" s="59">
        <v>5</v>
      </c>
      <c r="I69" s="59">
        <v>0</v>
      </c>
    </row>
    <row r="70" spans="1:9" s="1" customFormat="1" ht="20.25" customHeight="1">
      <c r="A70" s="69" t="s">
        <v>132</v>
      </c>
      <c r="B70" s="69" t="s">
        <v>87</v>
      </c>
      <c r="C70" s="69" t="s">
        <v>165</v>
      </c>
      <c r="D70" s="69" t="s">
        <v>0</v>
      </c>
      <c r="E70" s="59">
        <v>15</v>
      </c>
      <c r="F70" s="59">
        <v>0</v>
      </c>
      <c r="G70" s="83">
        <v>0</v>
      </c>
      <c r="H70" s="59">
        <v>15</v>
      </c>
      <c r="I70" s="59">
        <v>0</v>
      </c>
    </row>
    <row r="71" spans="1:9" s="1" customFormat="1" ht="20.25" customHeight="1">
      <c r="A71" s="69" t="s">
        <v>132</v>
      </c>
      <c r="B71" s="69" t="s">
        <v>87</v>
      </c>
      <c r="C71" s="69" t="s">
        <v>165</v>
      </c>
      <c r="D71" s="69" t="s">
        <v>19</v>
      </c>
      <c r="E71" s="59">
        <v>240</v>
      </c>
      <c r="F71" s="59">
        <v>0</v>
      </c>
      <c r="G71" s="83">
        <v>0</v>
      </c>
      <c r="H71" s="59">
        <v>0</v>
      </c>
      <c r="I71" s="59">
        <v>240</v>
      </c>
    </row>
    <row r="72" spans="1:9" s="1" customFormat="1" ht="20.25" customHeight="1">
      <c r="A72" s="69"/>
      <c r="B72" s="69" t="s">
        <v>118</v>
      </c>
      <c r="C72" s="69"/>
      <c r="D72" s="69" t="s">
        <v>195</v>
      </c>
      <c r="E72" s="59">
        <v>1075.8</v>
      </c>
      <c r="F72" s="59">
        <v>0</v>
      </c>
      <c r="G72" s="83">
        <v>0</v>
      </c>
      <c r="H72" s="59">
        <v>7</v>
      </c>
      <c r="I72" s="59">
        <v>1068.8</v>
      </c>
    </row>
    <row r="73" spans="1:9" s="1" customFormat="1" ht="20.25" customHeight="1">
      <c r="A73" s="69"/>
      <c r="B73" s="69"/>
      <c r="C73" s="69" t="s">
        <v>211</v>
      </c>
      <c r="D73" s="69" t="s">
        <v>81</v>
      </c>
      <c r="E73" s="59">
        <v>7</v>
      </c>
      <c r="F73" s="59">
        <v>0</v>
      </c>
      <c r="G73" s="83">
        <v>0</v>
      </c>
      <c r="H73" s="59">
        <v>7</v>
      </c>
      <c r="I73" s="59">
        <v>0</v>
      </c>
    </row>
    <row r="74" spans="1:9" s="1" customFormat="1" ht="20.25" customHeight="1">
      <c r="A74" s="69" t="s">
        <v>132</v>
      </c>
      <c r="B74" s="69" t="s">
        <v>31</v>
      </c>
      <c r="C74" s="69" t="s">
        <v>75</v>
      </c>
      <c r="D74" s="69" t="s">
        <v>56</v>
      </c>
      <c r="E74" s="59">
        <v>7</v>
      </c>
      <c r="F74" s="59">
        <v>0</v>
      </c>
      <c r="G74" s="83">
        <v>0</v>
      </c>
      <c r="H74" s="59">
        <v>7</v>
      </c>
      <c r="I74" s="59">
        <v>0</v>
      </c>
    </row>
    <row r="75" spans="1:9" s="1" customFormat="1" ht="20.25" customHeight="1">
      <c r="A75" s="69"/>
      <c r="B75" s="69"/>
      <c r="C75" s="69" t="s">
        <v>16</v>
      </c>
      <c r="D75" s="69" t="s">
        <v>28</v>
      </c>
      <c r="E75" s="59">
        <v>1068.8</v>
      </c>
      <c r="F75" s="59">
        <v>0</v>
      </c>
      <c r="G75" s="83">
        <v>0</v>
      </c>
      <c r="H75" s="59">
        <v>0</v>
      </c>
      <c r="I75" s="59">
        <v>1068.8</v>
      </c>
    </row>
    <row r="76" spans="1:9" s="1" customFormat="1" ht="20.25" customHeight="1">
      <c r="A76" s="69" t="s">
        <v>132</v>
      </c>
      <c r="B76" s="69" t="s">
        <v>31</v>
      </c>
      <c r="C76" s="69" t="s">
        <v>165</v>
      </c>
      <c r="D76" s="69" t="s">
        <v>33</v>
      </c>
      <c r="E76" s="59">
        <v>352.6</v>
      </c>
      <c r="F76" s="59">
        <v>0</v>
      </c>
      <c r="G76" s="83">
        <v>0</v>
      </c>
      <c r="H76" s="59">
        <v>0</v>
      </c>
      <c r="I76" s="59">
        <v>352.6</v>
      </c>
    </row>
    <row r="77" spans="1:9" s="1" customFormat="1" ht="20.25" customHeight="1">
      <c r="A77" s="69" t="s">
        <v>132</v>
      </c>
      <c r="B77" s="69" t="s">
        <v>31</v>
      </c>
      <c r="C77" s="69" t="s">
        <v>165</v>
      </c>
      <c r="D77" s="69" t="s">
        <v>163</v>
      </c>
      <c r="E77" s="59">
        <v>32.6</v>
      </c>
      <c r="F77" s="59">
        <v>0</v>
      </c>
      <c r="G77" s="83">
        <v>0</v>
      </c>
      <c r="H77" s="59">
        <v>0</v>
      </c>
      <c r="I77" s="59">
        <v>32.6</v>
      </c>
    </row>
    <row r="78" spans="1:9" s="1" customFormat="1" ht="20.25" customHeight="1">
      <c r="A78" s="69" t="s">
        <v>132</v>
      </c>
      <c r="B78" s="69" t="s">
        <v>31</v>
      </c>
      <c r="C78" s="69" t="s">
        <v>165</v>
      </c>
      <c r="D78" s="69" t="s">
        <v>41</v>
      </c>
      <c r="E78" s="59">
        <v>122.1</v>
      </c>
      <c r="F78" s="59">
        <v>0</v>
      </c>
      <c r="G78" s="83">
        <v>0</v>
      </c>
      <c r="H78" s="59">
        <v>0</v>
      </c>
      <c r="I78" s="59">
        <v>122.1</v>
      </c>
    </row>
    <row r="79" spans="1:9" s="1" customFormat="1" ht="20.25" customHeight="1">
      <c r="A79" s="69" t="s">
        <v>132</v>
      </c>
      <c r="B79" s="69" t="s">
        <v>31</v>
      </c>
      <c r="C79" s="69" t="s">
        <v>165</v>
      </c>
      <c r="D79" s="69" t="s">
        <v>67</v>
      </c>
      <c r="E79" s="59">
        <v>17.3</v>
      </c>
      <c r="F79" s="59">
        <v>0</v>
      </c>
      <c r="G79" s="83">
        <v>0</v>
      </c>
      <c r="H79" s="59">
        <v>0</v>
      </c>
      <c r="I79" s="59">
        <v>17.3</v>
      </c>
    </row>
    <row r="80" spans="1:9" s="1" customFormat="1" ht="20.25" customHeight="1">
      <c r="A80" s="69" t="s">
        <v>132</v>
      </c>
      <c r="B80" s="69" t="s">
        <v>31</v>
      </c>
      <c r="C80" s="69" t="s">
        <v>165</v>
      </c>
      <c r="D80" s="69" t="s">
        <v>192</v>
      </c>
      <c r="E80" s="59">
        <v>283.4</v>
      </c>
      <c r="F80" s="59">
        <v>0</v>
      </c>
      <c r="G80" s="83">
        <v>0</v>
      </c>
      <c r="H80" s="59">
        <v>0</v>
      </c>
      <c r="I80" s="59">
        <v>283.4</v>
      </c>
    </row>
    <row r="81" spans="1:9" s="1" customFormat="1" ht="20.25" customHeight="1">
      <c r="A81" s="69" t="s">
        <v>132</v>
      </c>
      <c r="B81" s="69" t="s">
        <v>31</v>
      </c>
      <c r="C81" s="69" t="s">
        <v>165</v>
      </c>
      <c r="D81" s="69" t="s">
        <v>20</v>
      </c>
      <c r="E81" s="59">
        <v>193.9</v>
      </c>
      <c r="F81" s="59">
        <v>0</v>
      </c>
      <c r="G81" s="83">
        <v>0</v>
      </c>
      <c r="H81" s="59">
        <v>0</v>
      </c>
      <c r="I81" s="59">
        <v>193.9</v>
      </c>
    </row>
    <row r="82" spans="1:9" s="1" customFormat="1" ht="20.25" customHeight="1">
      <c r="A82" s="69" t="s">
        <v>132</v>
      </c>
      <c r="B82" s="69" t="s">
        <v>31</v>
      </c>
      <c r="C82" s="69" t="s">
        <v>165</v>
      </c>
      <c r="D82" s="69" t="s">
        <v>13</v>
      </c>
      <c r="E82" s="59">
        <v>10</v>
      </c>
      <c r="F82" s="59">
        <v>0</v>
      </c>
      <c r="G82" s="83">
        <v>0</v>
      </c>
      <c r="H82" s="59">
        <v>0</v>
      </c>
      <c r="I82" s="59">
        <v>10</v>
      </c>
    </row>
    <row r="83" spans="1:9" s="1" customFormat="1" ht="20.25" customHeight="1">
      <c r="A83" s="69" t="s">
        <v>132</v>
      </c>
      <c r="B83" s="69" t="s">
        <v>31</v>
      </c>
      <c r="C83" s="69" t="s">
        <v>165</v>
      </c>
      <c r="D83" s="69" t="s">
        <v>162</v>
      </c>
      <c r="E83" s="59">
        <v>19.5</v>
      </c>
      <c r="F83" s="59">
        <v>0</v>
      </c>
      <c r="G83" s="83">
        <v>0</v>
      </c>
      <c r="H83" s="59">
        <v>0</v>
      </c>
      <c r="I83" s="59">
        <v>19.5</v>
      </c>
    </row>
    <row r="84" spans="1:9" s="1" customFormat="1" ht="20.25" customHeight="1">
      <c r="A84" s="69" t="s">
        <v>132</v>
      </c>
      <c r="B84" s="69" t="s">
        <v>31</v>
      </c>
      <c r="C84" s="69" t="s">
        <v>165</v>
      </c>
      <c r="D84" s="69" t="s">
        <v>47</v>
      </c>
      <c r="E84" s="59">
        <v>37.4</v>
      </c>
      <c r="F84" s="59">
        <v>0</v>
      </c>
      <c r="G84" s="83">
        <v>0</v>
      </c>
      <c r="H84" s="59">
        <v>0</v>
      </c>
      <c r="I84" s="59">
        <v>37.4</v>
      </c>
    </row>
    <row r="85" spans="1:9" s="1" customFormat="1" ht="20.25" customHeight="1">
      <c r="A85" s="69"/>
      <c r="B85" s="69" t="s">
        <v>58</v>
      </c>
      <c r="C85" s="69"/>
      <c r="D85" s="69" t="s">
        <v>98</v>
      </c>
      <c r="E85" s="59">
        <v>7</v>
      </c>
      <c r="F85" s="59">
        <v>0</v>
      </c>
      <c r="G85" s="83">
        <v>0</v>
      </c>
      <c r="H85" s="59">
        <v>7</v>
      </c>
      <c r="I85" s="59">
        <v>0</v>
      </c>
    </row>
    <row r="86" spans="1:9" s="1" customFormat="1" ht="20.25" customHeight="1">
      <c r="A86" s="69"/>
      <c r="B86" s="69"/>
      <c r="C86" s="69" t="s">
        <v>74</v>
      </c>
      <c r="D86" s="69" t="s">
        <v>176</v>
      </c>
      <c r="E86" s="59">
        <v>7</v>
      </c>
      <c r="F86" s="59">
        <v>0</v>
      </c>
      <c r="G86" s="83">
        <v>0</v>
      </c>
      <c r="H86" s="59">
        <v>7</v>
      </c>
      <c r="I86" s="59">
        <v>0</v>
      </c>
    </row>
    <row r="87" spans="1:9" s="1" customFormat="1" ht="20.25" customHeight="1">
      <c r="A87" s="69" t="s">
        <v>132</v>
      </c>
      <c r="B87" s="69" t="s">
        <v>198</v>
      </c>
      <c r="C87" s="69" t="s">
        <v>209</v>
      </c>
      <c r="D87" s="69" t="s">
        <v>104</v>
      </c>
      <c r="E87" s="59">
        <v>7</v>
      </c>
      <c r="F87" s="59">
        <v>0</v>
      </c>
      <c r="G87" s="83">
        <v>0</v>
      </c>
      <c r="H87" s="59">
        <v>7</v>
      </c>
      <c r="I87" s="59">
        <v>0</v>
      </c>
    </row>
    <row r="88" spans="1:9" s="1" customFormat="1" ht="20.25" customHeight="1">
      <c r="A88" s="69" t="s">
        <v>80</v>
      </c>
      <c r="B88" s="69"/>
      <c r="C88" s="69"/>
      <c r="D88" s="69" t="s">
        <v>26</v>
      </c>
      <c r="E88" s="59">
        <v>93.9</v>
      </c>
      <c r="F88" s="59">
        <v>0</v>
      </c>
      <c r="G88" s="83">
        <v>93.9</v>
      </c>
      <c r="H88" s="59">
        <v>0</v>
      </c>
      <c r="I88" s="59">
        <v>0</v>
      </c>
    </row>
    <row r="89" spans="1:9" s="1" customFormat="1" ht="20.25" customHeight="1">
      <c r="A89" s="69"/>
      <c r="B89" s="69" t="s">
        <v>118</v>
      </c>
      <c r="C89" s="69"/>
      <c r="D89" s="69" t="s">
        <v>11</v>
      </c>
      <c r="E89" s="59">
        <v>93.9</v>
      </c>
      <c r="F89" s="59">
        <v>0</v>
      </c>
      <c r="G89" s="83">
        <v>93.9</v>
      </c>
      <c r="H89" s="59">
        <v>0</v>
      </c>
      <c r="I89" s="59">
        <v>0</v>
      </c>
    </row>
    <row r="90" spans="1:9" s="1" customFormat="1" ht="20.25" customHeight="1">
      <c r="A90" s="69"/>
      <c r="B90" s="69"/>
      <c r="C90" s="69" t="s">
        <v>180</v>
      </c>
      <c r="D90" s="69" t="s">
        <v>90</v>
      </c>
      <c r="E90" s="59">
        <v>93.9</v>
      </c>
      <c r="F90" s="59">
        <v>0</v>
      </c>
      <c r="G90" s="83">
        <v>93.9</v>
      </c>
      <c r="H90" s="59">
        <v>0</v>
      </c>
      <c r="I90" s="59">
        <v>0</v>
      </c>
    </row>
    <row r="91" spans="1:9" s="1" customFormat="1" ht="20.25" customHeight="1">
      <c r="A91" s="69" t="s">
        <v>200</v>
      </c>
      <c r="B91" s="69" t="s">
        <v>31</v>
      </c>
      <c r="C91" s="69" t="s">
        <v>87</v>
      </c>
      <c r="D91" s="69" t="s">
        <v>143</v>
      </c>
      <c r="E91" s="59">
        <v>93.9</v>
      </c>
      <c r="F91" s="59">
        <v>0</v>
      </c>
      <c r="G91" s="83">
        <v>93.9</v>
      </c>
      <c r="H91" s="59">
        <v>0</v>
      </c>
      <c r="I91" s="59">
        <v>0</v>
      </c>
    </row>
  </sheetData>
  <mergeCells count="11">
    <mergeCell ref="I4:I7"/>
    <mergeCell ref="A6:A7"/>
    <mergeCell ref="B6:B7"/>
    <mergeCell ref="C6:C7"/>
    <mergeCell ref="A2:I2"/>
    <mergeCell ref="A4:C5"/>
    <mergeCell ref="D4:D7"/>
    <mergeCell ref="E4:E7"/>
    <mergeCell ref="F4:F7"/>
    <mergeCell ref="G4:G7"/>
    <mergeCell ref="H4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X8"/>
  <sheetViews>
    <sheetView workbookViewId="0" topLeftCell="AF1">
      <selection activeCell="X8" sqref="X8"/>
    </sheetView>
  </sheetViews>
  <sheetFormatPr defaultColWidth="9.33203125" defaultRowHeight="11.25"/>
  <cols>
    <col min="2" max="2" width="8.66015625" style="0" bestFit="1" customWidth="1"/>
    <col min="3" max="3" width="10.66015625" style="0" bestFit="1" customWidth="1"/>
    <col min="4" max="4" width="15.66015625" style="0" bestFit="1" customWidth="1"/>
    <col min="5" max="5" width="8.5" style="0" bestFit="1" customWidth="1"/>
    <col min="6" max="6" width="18.16015625" style="0" bestFit="1" customWidth="1"/>
    <col min="7" max="7" width="20.66015625" style="0" bestFit="1" customWidth="1"/>
    <col min="8" max="8" width="6.33203125" style="0" bestFit="1" customWidth="1"/>
    <col min="9" max="9" width="10.66015625" style="0" bestFit="1" customWidth="1"/>
    <col min="10" max="10" width="13.16015625" style="0" bestFit="1" customWidth="1"/>
    <col min="11" max="11" width="10.66015625" style="0" bestFit="1" customWidth="1"/>
    <col min="12" max="14" width="8.5" style="0" bestFit="1" customWidth="1"/>
    <col min="15" max="16" width="6.33203125" style="0" bestFit="1" customWidth="1"/>
    <col min="17" max="20" width="8.5" style="0" bestFit="1" customWidth="1"/>
    <col min="21" max="22" width="6.33203125" style="0" bestFit="1" customWidth="1"/>
    <col min="23" max="24" width="8.5" style="0" bestFit="1" customWidth="1"/>
    <col min="25" max="25" width="13.16015625" style="0" bestFit="1" customWidth="1"/>
    <col min="26" max="26" width="8.5" style="0" bestFit="1" customWidth="1"/>
    <col min="27" max="27" width="23.16015625" style="0" bestFit="1" customWidth="1"/>
    <col min="28" max="28" width="15.66015625" style="0" bestFit="1" customWidth="1"/>
    <col min="29" max="31" width="8.5" style="0" bestFit="1" customWidth="1"/>
    <col min="32" max="35" width="13.16015625" style="0" bestFit="1" customWidth="1"/>
    <col min="36" max="36" width="8.5" style="0" bestFit="1" customWidth="1"/>
    <col min="37" max="37" width="13.16015625" style="0" bestFit="1" customWidth="1"/>
    <col min="38" max="38" width="10.66015625" style="0" bestFit="1" customWidth="1"/>
    <col min="39" max="39" width="8.5" style="0" bestFit="1" customWidth="1"/>
    <col min="40" max="40" width="23.16015625" style="0" bestFit="1" customWidth="1"/>
    <col min="41" max="41" width="15.66015625" style="0" bestFit="1" customWidth="1"/>
    <col min="42" max="42" width="18.16015625" style="0" bestFit="1" customWidth="1"/>
  </cols>
  <sheetData>
    <row r="2" spans="1:43" ht="25.5">
      <c r="A2" s="101" t="s">
        <v>247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1:48" ht="20.25" customHeight="1">
      <c r="A3" s="56" t="s">
        <v>66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O3" s="24"/>
      <c r="AP3" s="24"/>
      <c r="AQ3" s="24"/>
      <c r="AV3" s="84" t="s">
        <v>115</v>
      </c>
    </row>
    <row r="4" spans="1:50" ht="20.25" customHeight="1">
      <c r="A4" s="104" t="s">
        <v>158</v>
      </c>
      <c r="B4" s="93" t="s">
        <v>124</v>
      </c>
      <c r="C4" s="93"/>
      <c r="D4" s="93"/>
      <c r="E4" s="93"/>
      <c r="F4" s="93"/>
      <c r="G4" s="93"/>
      <c r="H4" s="105"/>
      <c r="I4" s="105"/>
      <c r="J4" s="105"/>
      <c r="K4" s="105"/>
      <c r="L4" s="105"/>
      <c r="M4" s="105"/>
      <c r="N4" s="105"/>
      <c r="O4" s="58" t="s">
        <v>8</v>
      </c>
      <c r="P4" s="57"/>
      <c r="Q4" s="57"/>
      <c r="R4" s="57"/>
      <c r="S4" s="57"/>
      <c r="T4" s="57"/>
      <c r="U4" s="57"/>
      <c r="V4" s="58"/>
      <c r="W4" s="94" t="s">
        <v>122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5"/>
    </row>
    <row r="5" spans="1:50" ht="20.25" customHeight="1">
      <c r="A5" s="103"/>
      <c r="B5" s="110" t="s">
        <v>197</v>
      </c>
      <c r="C5" s="107" t="s">
        <v>136</v>
      </c>
      <c r="D5" s="107"/>
      <c r="E5" s="107"/>
      <c r="F5" s="107"/>
      <c r="G5" s="112"/>
      <c r="H5" s="93" t="s">
        <v>99</v>
      </c>
      <c r="I5" s="93"/>
      <c r="J5" s="93"/>
      <c r="K5" s="93"/>
      <c r="L5" s="93"/>
      <c r="M5" s="93"/>
      <c r="N5" s="105"/>
      <c r="O5" s="113" t="s">
        <v>123</v>
      </c>
      <c r="P5" s="102" t="s">
        <v>46</v>
      </c>
      <c r="Q5" s="102" t="s">
        <v>18</v>
      </c>
      <c r="R5" s="102" t="s">
        <v>71</v>
      </c>
      <c r="S5" s="102" t="s">
        <v>204</v>
      </c>
      <c r="T5" s="102" t="s">
        <v>148</v>
      </c>
      <c r="U5" s="102" t="s">
        <v>15</v>
      </c>
      <c r="V5" s="110" t="s">
        <v>263</v>
      </c>
      <c r="W5" s="114" t="s">
        <v>123</v>
      </c>
      <c r="X5" s="117" t="s">
        <v>191</v>
      </c>
      <c r="Y5" s="117" t="s">
        <v>68</v>
      </c>
      <c r="Z5" s="117" t="s">
        <v>62</v>
      </c>
      <c r="AA5" s="117" t="s">
        <v>120</v>
      </c>
      <c r="AB5" s="117" t="s">
        <v>218</v>
      </c>
      <c r="AC5" s="117" t="s">
        <v>160</v>
      </c>
      <c r="AD5" s="117" t="s">
        <v>83</v>
      </c>
      <c r="AE5" s="117" t="s">
        <v>29</v>
      </c>
      <c r="AF5" s="117" t="s">
        <v>171</v>
      </c>
      <c r="AG5" s="117" t="s">
        <v>72</v>
      </c>
      <c r="AH5" s="120" t="s">
        <v>205</v>
      </c>
      <c r="AI5" s="117" t="s">
        <v>213</v>
      </c>
      <c r="AJ5" s="117" t="s">
        <v>61</v>
      </c>
      <c r="AK5" s="117" t="s">
        <v>172</v>
      </c>
      <c r="AL5" s="117" t="s">
        <v>131</v>
      </c>
      <c r="AM5" s="117" t="s">
        <v>110</v>
      </c>
      <c r="AN5" s="117" t="s">
        <v>106</v>
      </c>
      <c r="AO5" s="117" t="s">
        <v>220</v>
      </c>
      <c r="AP5" s="117" t="s">
        <v>210</v>
      </c>
      <c r="AQ5" s="117" t="s">
        <v>207</v>
      </c>
      <c r="AR5" s="117" t="s">
        <v>135</v>
      </c>
      <c r="AS5" s="117" t="s">
        <v>157</v>
      </c>
      <c r="AT5" s="117" t="s">
        <v>54</v>
      </c>
      <c r="AU5" s="117" t="s">
        <v>219</v>
      </c>
      <c r="AV5" s="117" t="s">
        <v>151</v>
      </c>
      <c r="AW5" s="117" t="s">
        <v>222</v>
      </c>
      <c r="AX5" s="117" t="s">
        <v>182</v>
      </c>
    </row>
    <row r="6" spans="1:50" ht="20.25" customHeight="1">
      <c r="A6" s="103"/>
      <c r="B6" s="111"/>
      <c r="C6" s="111" t="s">
        <v>123</v>
      </c>
      <c r="D6" s="111" t="s">
        <v>184</v>
      </c>
      <c r="E6" s="103" t="s">
        <v>112</v>
      </c>
      <c r="F6" s="103" t="s">
        <v>51</v>
      </c>
      <c r="G6" s="111" t="s">
        <v>215</v>
      </c>
      <c r="H6" s="110" t="s">
        <v>123</v>
      </c>
      <c r="I6" s="116" t="s">
        <v>5</v>
      </c>
      <c r="J6" s="102" t="s">
        <v>140</v>
      </c>
      <c r="K6" s="102" t="s">
        <v>139</v>
      </c>
      <c r="L6" s="116" t="s">
        <v>78</v>
      </c>
      <c r="M6" s="122" t="s">
        <v>38</v>
      </c>
      <c r="N6" s="124" t="s">
        <v>37</v>
      </c>
      <c r="O6" s="113"/>
      <c r="P6" s="103"/>
      <c r="Q6" s="103"/>
      <c r="R6" s="103"/>
      <c r="S6" s="103"/>
      <c r="T6" s="103"/>
      <c r="U6" s="103"/>
      <c r="V6" s="111"/>
      <c r="W6" s="115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</row>
    <row r="7" spans="1:50" ht="20.25" customHeight="1">
      <c r="A7" s="103"/>
      <c r="B7" s="111"/>
      <c r="C7" s="111"/>
      <c r="D7" s="111"/>
      <c r="E7" s="103"/>
      <c r="F7" s="103"/>
      <c r="G7" s="111"/>
      <c r="H7" s="111"/>
      <c r="I7" s="121"/>
      <c r="J7" s="103"/>
      <c r="K7" s="103"/>
      <c r="L7" s="121"/>
      <c r="M7" s="123"/>
      <c r="N7" s="124"/>
      <c r="O7" s="113"/>
      <c r="P7" s="103"/>
      <c r="Q7" s="103"/>
      <c r="R7" s="103"/>
      <c r="S7" s="103"/>
      <c r="T7" s="103"/>
      <c r="U7" s="103"/>
      <c r="V7" s="111"/>
      <c r="W7" s="116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</row>
    <row r="8" spans="1:50" ht="20.25" customHeight="1">
      <c r="A8" s="65">
        <f>B8+O8+W8</f>
        <v>1455.6999999999998</v>
      </c>
      <c r="B8" s="65">
        <v>1024.5</v>
      </c>
      <c r="C8" s="65">
        <v>790.3</v>
      </c>
      <c r="D8" s="65">
        <v>609.2</v>
      </c>
      <c r="E8" s="65">
        <v>47.4</v>
      </c>
      <c r="F8" s="65">
        <v>93</v>
      </c>
      <c r="G8" s="65">
        <v>40.7</v>
      </c>
      <c r="H8" s="65">
        <v>234.2</v>
      </c>
      <c r="I8" s="65">
        <v>153.2</v>
      </c>
      <c r="J8" s="65">
        <v>6</v>
      </c>
      <c r="K8" s="65">
        <v>40.3</v>
      </c>
      <c r="L8" s="65">
        <v>30.2</v>
      </c>
      <c r="M8" s="66">
        <v>2</v>
      </c>
      <c r="N8" s="67">
        <v>2.5</v>
      </c>
      <c r="O8" s="68">
        <v>99.6</v>
      </c>
      <c r="P8" s="65">
        <v>0</v>
      </c>
      <c r="Q8" s="65">
        <v>93.9</v>
      </c>
      <c r="R8" s="65">
        <v>1.6</v>
      </c>
      <c r="S8" s="54"/>
      <c r="T8" s="65">
        <v>0</v>
      </c>
      <c r="U8" s="65">
        <v>0</v>
      </c>
      <c r="V8" s="65">
        <v>4.1</v>
      </c>
      <c r="W8" s="65">
        <v>331.6</v>
      </c>
      <c r="X8" s="65">
        <v>15.9</v>
      </c>
      <c r="Y8" s="65">
        <v>24</v>
      </c>
      <c r="Z8" s="65">
        <v>0</v>
      </c>
      <c r="AA8" s="65">
        <v>0</v>
      </c>
      <c r="AB8" s="65">
        <v>0</v>
      </c>
      <c r="AC8" s="65">
        <v>0</v>
      </c>
      <c r="AD8" s="65">
        <v>0.3</v>
      </c>
      <c r="AE8" s="65">
        <v>12.9</v>
      </c>
      <c r="AF8" s="65">
        <v>0</v>
      </c>
      <c r="AG8" s="65">
        <v>10.2</v>
      </c>
      <c r="AH8" s="65">
        <v>0</v>
      </c>
      <c r="AI8" s="65">
        <v>11.2</v>
      </c>
      <c r="AJ8" s="65">
        <v>6</v>
      </c>
      <c r="AK8" s="65">
        <v>4.5</v>
      </c>
      <c r="AL8" s="65">
        <v>19</v>
      </c>
      <c r="AM8" s="65">
        <v>1.3</v>
      </c>
      <c r="AN8" s="65">
        <v>99.2</v>
      </c>
      <c r="AO8" s="65">
        <v>0</v>
      </c>
      <c r="AP8" s="65">
        <v>4</v>
      </c>
      <c r="AQ8" s="65">
        <v>92.1</v>
      </c>
      <c r="AR8" s="65">
        <v>1</v>
      </c>
      <c r="AS8" s="65">
        <v>6.2</v>
      </c>
      <c r="AT8" s="65">
        <v>13</v>
      </c>
      <c r="AU8" s="65">
        <v>4.5</v>
      </c>
      <c r="AV8" s="65">
        <v>0.1</v>
      </c>
      <c r="AW8" s="65">
        <v>0</v>
      </c>
      <c r="AX8" s="65">
        <v>6.2</v>
      </c>
    </row>
  </sheetData>
  <mergeCells count="55">
    <mergeCell ref="L6:L7"/>
    <mergeCell ref="M6:M7"/>
    <mergeCell ref="N6:N7"/>
    <mergeCell ref="AX5:AX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T5:AT7"/>
    <mergeCell ref="AU5:AU7"/>
    <mergeCell ref="AV5:AV7"/>
    <mergeCell ref="AW5:AW7"/>
    <mergeCell ref="AP5:AP7"/>
    <mergeCell ref="AQ5:AQ7"/>
    <mergeCell ref="AR5:AR7"/>
    <mergeCell ref="AS5:AS7"/>
    <mergeCell ref="AL5:AL7"/>
    <mergeCell ref="AM5:AM7"/>
    <mergeCell ref="AN5:AN7"/>
    <mergeCell ref="AO5:AO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V5:V7"/>
    <mergeCell ref="W5:W7"/>
    <mergeCell ref="X5:X7"/>
    <mergeCell ref="Y5:Y7"/>
    <mergeCell ref="R5:R7"/>
    <mergeCell ref="S5:S7"/>
    <mergeCell ref="T5:T7"/>
    <mergeCell ref="U5:U7"/>
    <mergeCell ref="A2:AQ2"/>
    <mergeCell ref="A4:A7"/>
    <mergeCell ref="B4:N4"/>
    <mergeCell ref="W4:AX4"/>
    <mergeCell ref="B5:B7"/>
    <mergeCell ref="C5:G5"/>
    <mergeCell ref="H5:N5"/>
    <mergeCell ref="O5:O7"/>
    <mergeCell ref="P5:P7"/>
    <mergeCell ref="Q5:Q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45.16015625" style="0" customWidth="1"/>
    <col min="2" max="2" width="36.5" style="0" customWidth="1"/>
  </cols>
  <sheetData>
    <row r="1" spans="1:2" ht="20.25" customHeight="1">
      <c r="A1" s="125" t="s">
        <v>248</v>
      </c>
      <c r="B1" s="125"/>
    </row>
    <row r="2" spans="1:2" ht="20.25" customHeight="1">
      <c r="A2" s="56" t="s">
        <v>249</v>
      </c>
      <c r="B2" s="85" t="s">
        <v>115</v>
      </c>
    </row>
    <row r="3" spans="1:2" ht="20.25" customHeight="1">
      <c r="A3" s="86" t="s">
        <v>250</v>
      </c>
      <c r="B3" s="87" t="s">
        <v>251</v>
      </c>
    </row>
    <row r="4" spans="1:2" ht="20.25" customHeight="1">
      <c r="A4" s="53" t="s">
        <v>252</v>
      </c>
      <c r="B4" s="88">
        <f>B6+B7</f>
        <v>5.8</v>
      </c>
    </row>
    <row r="5" spans="1:2" ht="20.25" customHeight="1">
      <c r="A5" s="89" t="s">
        <v>253</v>
      </c>
      <c r="B5" s="90">
        <v>0</v>
      </c>
    </row>
    <row r="6" spans="1:2" ht="20.25" customHeight="1">
      <c r="A6" s="89" t="s">
        <v>254</v>
      </c>
      <c r="B6" s="88">
        <v>1.3</v>
      </c>
    </row>
    <row r="7" spans="1:2" ht="20.25" customHeight="1">
      <c r="A7" s="89" t="s">
        <v>255</v>
      </c>
      <c r="B7" s="88">
        <v>4.5</v>
      </c>
    </row>
    <row r="8" spans="1:2" ht="20.25" customHeight="1">
      <c r="A8" s="89" t="s">
        <v>256</v>
      </c>
      <c r="B8" s="88">
        <v>4.5</v>
      </c>
    </row>
    <row r="9" spans="1:2" ht="20.25" customHeight="1">
      <c r="A9" s="89" t="s">
        <v>257</v>
      </c>
      <c r="B9" s="91"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14" sqref="D14"/>
    </sheetView>
  </sheetViews>
  <sheetFormatPr defaultColWidth="9.33203125" defaultRowHeight="11.25"/>
  <cols>
    <col min="1" max="5" width="28" style="0" customWidth="1"/>
  </cols>
  <sheetData>
    <row r="1" spans="1:5" ht="25.5">
      <c r="A1" s="126" t="s">
        <v>258</v>
      </c>
      <c r="B1" s="126"/>
      <c r="C1" s="126"/>
      <c r="D1" s="126"/>
      <c r="E1" s="126"/>
    </row>
    <row r="2" spans="1:5" s="1" customFormat="1" ht="20.25" customHeight="1">
      <c r="A2" s="92"/>
      <c r="B2" s="92"/>
      <c r="C2" s="92"/>
      <c r="D2" s="92"/>
      <c r="E2" s="92" t="s">
        <v>115</v>
      </c>
    </row>
    <row r="3" spans="1:5" s="1" customFormat="1" ht="20.25" customHeight="1">
      <c r="A3" s="127" t="s">
        <v>221</v>
      </c>
      <c r="B3" s="127" t="s">
        <v>259</v>
      </c>
      <c r="C3" s="127" t="s">
        <v>260</v>
      </c>
      <c r="D3" s="127"/>
      <c r="E3" s="127"/>
    </row>
    <row r="4" spans="1:5" s="1" customFormat="1" ht="20.25" customHeight="1">
      <c r="A4" s="127"/>
      <c r="B4" s="127"/>
      <c r="C4" s="52" t="s">
        <v>49</v>
      </c>
      <c r="D4" s="52" t="s">
        <v>261</v>
      </c>
      <c r="E4" s="52" t="s">
        <v>262</v>
      </c>
    </row>
    <row r="5" spans="1:5" s="1" customFormat="1" ht="20.25" customHeight="1">
      <c r="A5" s="28"/>
      <c r="B5" s="28"/>
      <c r="C5" s="28">
        <v>0</v>
      </c>
      <c r="D5" s="28">
        <v>0</v>
      </c>
      <c r="E5" s="28">
        <v>0</v>
      </c>
    </row>
  </sheetData>
  <mergeCells count="4">
    <mergeCell ref="A1:E1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农产品检测中心</cp:lastModifiedBy>
  <dcterms:modified xsi:type="dcterms:W3CDTF">2017-04-09T07:29:54Z</dcterms:modified>
  <cp:category/>
  <cp:version/>
  <cp:contentType/>
  <cp:contentStatus/>
</cp:coreProperties>
</file>