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12" activeTab="5"/>
  </bookViews>
  <sheets>
    <sheet name="部门收支总体情况表1" sheetId="4" r:id="rId1"/>
    <sheet name="部门收入总体情况表2" sheetId="14" r:id="rId2"/>
    <sheet name="部门支出总体情况表3" sheetId="15" r:id="rId3"/>
    <sheet name="财政拨款收支总体情况表4" sheetId="16" r:id="rId4"/>
    <sheet name="一般公共预算支出情况表5-1" sheetId="17" r:id="rId5"/>
    <sheet name="一般公共预算支出情况表5-2" sheetId="18" r:id="rId6"/>
    <sheet name="一般公共预算基本支出情况表6" sheetId="19" r:id="rId7"/>
    <sheet name="一般公共预算三公经费支出情况表7" sheetId="10" r:id="rId8"/>
    <sheet name="政府性基金预算支出情况表8" sheetId="11" r:id="rId9"/>
    <sheet name="国有资本经营预算情况表9" sheetId="20" r:id="rId10"/>
    <sheet name="政府采购预算表10" sheetId="13" r:id="rId11"/>
  </sheets>
  <definedNames>
    <definedName name="_xlnm.Print_Area" localSheetId="1">部门收入总体情况表2!$A$1:$Q$31</definedName>
    <definedName name="_xlnm.Print_Area" localSheetId="0">部门收支总体情况表1!$A$1:$D$22</definedName>
    <definedName name="_xlnm.Print_Area" localSheetId="2">部门支出总体情况表3!$A$1:$O$31</definedName>
    <definedName name="_xlnm.Print_Area" localSheetId="3">财政拨款收支总体情况表4!$A$1:$D$19</definedName>
    <definedName name="_xlnm.Print_Area" localSheetId="7">一般公共预算三公经费支出情况表7!$A$1:$B$11</definedName>
    <definedName name="_xlnm.Print_Area" localSheetId="6">一般公共预算基本支出情况表6!$A$1:$E$43</definedName>
    <definedName name="_xlnm.Print_Area" localSheetId="4">'一般公共预算支出情况表5-1'!$A$1:$O$31</definedName>
    <definedName name="_xlnm.Print_Area" localSheetId="5">'一般公共预算支出情况表5-2'!$A$1:$Q$52</definedName>
    <definedName name="_xlnm.Print_Area" localSheetId="10">政府采购预算表10!$A$1:$J$7</definedName>
    <definedName name="_xlnm.Print_Area" localSheetId="8">政府性基金预算支出情况表8!$A$1:$O$6</definedName>
    <definedName name="_xlnm.Print_Area" hidden="1">#N/A</definedName>
    <definedName name="_xlnm.Print_Titles" localSheetId="1">部门收入总体情况表2!$1:$6</definedName>
    <definedName name="_xlnm.Print_Titles" localSheetId="0">部门收支总体情况表1!$1:$5</definedName>
    <definedName name="_xlnm.Print_Titles" localSheetId="2">部门支出总体情况表3!$1:$6</definedName>
    <definedName name="_xlnm.Print_Titles" localSheetId="3">财政拨款收支总体情况表4!$1:$5</definedName>
    <definedName name="_xlnm.Print_Titles" localSheetId="7">一般公共预算三公经费支出情况表7!$1:$4</definedName>
    <definedName name="_xlnm.Print_Titles" localSheetId="6">一般公共预算基本支出情况表6!$1:$6</definedName>
    <definedName name="_xlnm.Print_Titles" localSheetId="4">'一般公共预算支出情况表5-1'!$1:$6</definedName>
    <definedName name="_xlnm.Print_Titles" localSheetId="5">'一般公共预算支出情况表5-2'!$1:$6</definedName>
    <definedName name="_xlnm.Print_Titles" localSheetId="10">政府采购预算表10!$1:$7</definedName>
    <definedName name="_xlnm.Print_Titles" localSheetId="8">政府性基金预算支出情况表8!$1:$6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<sst xmlns="http://schemas.openxmlformats.org/spreadsheetml/2006/main" count="213">
  <si>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9年部门收支总体情况表</t>
    </r>
  </si>
  <si>
    <t>单位：元</t>
  </si>
  <si>
    <t>收入</t>
  </si>
  <si>
    <t>支出</t>
  </si>
  <si>
    <t>项目</t>
  </si>
  <si>
    <t>金额</t>
  </si>
  <si>
    <t>一、一般公共预算</t>
  </si>
  <si>
    <t>一、基本支出</t>
  </si>
  <si>
    <t xml:space="preserve">    1、财政拨款</t>
  </si>
  <si>
    <t xml:space="preserve">    1、工资福利支出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</si>
  <si>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2、专项收入</t>
    </r>
  </si>
  <si>
    <t xml:space="preserve">    2、对个人和家庭的补助支出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</si>
  <si>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3、</t>
    </r>
    <r>
      <rPr>
        <sz val="12"/>
        <rFont val="宋体"/>
        <charset val="134"/>
      </rPr>
      <t>行政事业性收费收入</t>
    </r>
  </si>
  <si>
    <t xml:space="preserve">    3、商品服务支出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</si>
  <si>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国有资源资产有偿使用收入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</si>
  <si>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、资本性支出</t>
    </r>
  </si>
  <si>
    <t xml:space="preserve">    5、其他一般公共预算收入</t>
  </si>
  <si>
    <t>二、项目支出</t>
  </si>
  <si>
    <t>二、政府性基金</t>
  </si>
  <si>
    <t xml:space="preserve">    1、社会事业和经济发展项目</t>
  </si>
  <si>
    <t>三、国有资本经营预算</t>
  </si>
  <si>
    <t xml:space="preserve">    2、债务项目</t>
  </si>
  <si>
    <t>四、财政专户管理的非税收入</t>
  </si>
  <si>
    <t xml:space="preserve">    3、基本建设项目</t>
  </si>
  <si>
    <t>五、其他各项收入</t>
  </si>
  <si>
    <t xml:space="preserve">    4、其他项目</t>
  </si>
  <si>
    <t>六、上级转移支付</t>
  </si>
  <si>
    <t>本年收入合计</t>
  </si>
  <si>
    <t>本年支出合计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</si>
  <si>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年部门收入总体情况表</t>
    </r>
  </si>
  <si>
    <t>科目编码</t>
  </si>
  <si>
    <t>单位（科目名称）</t>
  </si>
  <si>
    <t>合计</t>
  </si>
  <si>
    <t>一般公共预算</t>
  </si>
  <si>
    <t>政府性基金</t>
  </si>
  <si>
    <t>国有资本经营预算</t>
  </si>
  <si>
    <t>财政专户管理的非税收入</t>
  </si>
  <si>
    <t>其他各项收入</t>
  </si>
  <si>
    <t>上级转移支付</t>
  </si>
  <si>
    <t>类</t>
  </si>
  <si>
    <t>款</t>
  </si>
  <si>
    <t>项</t>
  </si>
  <si>
    <t>小计</t>
  </si>
  <si>
    <t>财政拨款</t>
  </si>
  <si>
    <t>专项收入</t>
  </si>
  <si>
    <t>行政事业性收费收入</t>
  </si>
  <si>
    <t>国有资源资产有偿使用收入</t>
  </si>
  <si>
    <t>其他一般公共预算收入</t>
  </si>
  <si>
    <t>**</t>
  </si>
  <si>
    <t>809002</t>
  </si>
  <si>
    <t>郑州市金水区经八路街道办事处</t>
  </si>
  <si>
    <t>201</t>
  </si>
  <si>
    <t>03</t>
  </si>
  <si>
    <t xml:space="preserve">  01</t>
  </si>
  <si>
    <t xml:space="preserve">  行政运行（政府办公厅（室）及相关机构事务）</t>
  </si>
  <si>
    <t xml:space="preserve">  99</t>
  </si>
  <si>
    <t xml:space="preserve">  其他政府办公厅（室）及相关机构事务支出</t>
  </si>
  <si>
    <t>05</t>
  </si>
  <si>
    <t xml:space="preserve">  07</t>
  </si>
  <si>
    <t xml:space="preserve">  专项普查活动</t>
  </si>
  <si>
    <t xml:space="preserve">  其他统计信息事务支出</t>
  </si>
  <si>
    <t>29</t>
  </si>
  <si>
    <t xml:space="preserve">  其他群众团体事务支出</t>
  </si>
  <si>
    <t>204</t>
  </si>
  <si>
    <t>06</t>
  </si>
  <si>
    <t xml:space="preserve">  其他司法支出</t>
  </si>
  <si>
    <t>208</t>
  </si>
  <si>
    <t>01</t>
  </si>
  <si>
    <t xml:space="preserve">  其他人力资源和社会保障管理事务支出</t>
  </si>
  <si>
    <t>02</t>
  </si>
  <si>
    <t xml:space="preserve">  08</t>
  </si>
  <si>
    <t xml:space="preserve">  基层政权和社区建设</t>
  </si>
  <si>
    <t xml:space="preserve">  05</t>
  </si>
  <si>
    <t xml:space="preserve">  机关事业单位基本养老保险缴费支出</t>
  </si>
  <si>
    <t xml:space="preserve">  06</t>
  </si>
  <si>
    <t xml:space="preserve">  机关事业单位职业年金缴费支出</t>
  </si>
  <si>
    <t xml:space="preserve">  其他行政事业单位离退休支出</t>
  </si>
  <si>
    <t>27</t>
  </si>
  <si>
    <t xml:space="preserve">  财政对失业保险基金的补助</t>
  </si>
  <si>
    <t xml:space="preserve">  02</t>
  </si>
  <si>
    <t xml:space="preserve">  财政对工伤保险基金的补助</t>
  </si>
  <si>
    <t xml:space="preserve">  03</t>
  </si>
  <si>
    <t xml:space="preserve">  财政对生育保险基金的补助</t>
  </si>
  <si>
    <t>210</t>
  </si>
  <si>
    <t>07</t>
  </si>
  <si>
    <t xml:space="preserve">  其他计划生育事务支出</t>
  </si>
  <si>
    <t>11</t>
  </si>
  <si>
    <t xml:space="preserve">  行政单位医疗</t>
  </si>
  <si>
    <t xml:space="preserve">  事业单位医疗</t>
  </si>
  <si>
    <t>211</t>
  </si>
  <si>
    <t xml:space="preserve">  大气</t>
  </si>
  <si>
    <t>212</t>
  </si>
  <si>
    <t xml:space="preserve">  04</t>
  </si>
  <si>
    <t xml:space="preserve">  城管执法</t>
  </si>
  <si>
    <t xml:space="preserve">  其他城乡社区管理事务支出</t>
  </si>
  <si>
    <t xml:space="preserve">  城乡社区环境卫生</t>
  </si>
  <si>
    <t>99</t>
  </si>
  <si>
    <t xml:space="preserve">  其他城乡社区支出</t>
  </si>
  <si>
    <t>221</t>
  </si>
  <si>
    <t xml:space="preserve">  住房公积金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</si>
  <si>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年部门支出总体情况表</t>
    </r>
  </si>
  <si>
    <t>基本支出</t>
  </si>
  <si>
    <t>项目支出</t>
  </si>
  <si>
    <t>工资福利支出</t>
  </si>
  <si>
    <t>对个人和家庭的补助支出</t>
  </si>
  <si>
    <t>商品服务支出</t>
  </si>
  <si>
    <t>资本性支出</t>
  </si>
  <si>
    <t>社会事业和经济发展项目</t>
  </si>
  <si>
    <t>债务项目</t>
  </si>
  <si>
    <t>基本建设项目</t>
  </si>
  <si>
    <t>其他项目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</si>
  <si>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</t>
    </r>
    <r>
      <rPr>
        <b/>
        <sz val="18"/>
        <rFont val="宋体"/>
        <charset val="134"/>
      </rPr>
      <t>年财政拨款收支总体情况表</t>
    </r>
  </si>
  <si>
    <r>
      <rPr>
        <sz val="12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5、其他一般公共预算收入</t>
    </r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</si>
  <si>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年一般公共预算支出情况表</t>
    </r>
  </si>
  <si>
    <t>部门预算经济分类</t>
  </si>
  <si>
    <t>政府预算经济分类</t>
  </si>
  <si>
    <t>科目名称</t>
  </si>
  <si>
    <t>301</t>
  </si>
  <si>
    <t xml:space="preserve">  301</t>
  </si>
  <si>
    <t>基本工资</t>
  </si>
  <si>
    <t>501</t>
  </si>
  <si>
    <t>工资奖金津补贴_行政</t>
  </si>
  <si>
    <t>505</t>
  </si>
  <si>
    <t>工资福利支出_事业</t>
  </si>
  <si>
    <t>津贴补贴</t>
  </si>
  <si>
    <t>奖金</t>
  </si>
  <si>
    <t>机关事业单位基本养老保险缴费</t>
  </si>
  <si>
    <t>社会保障缴费_行政</t>
  </si>
  <si>
    <t xml:space="preserve">  09</t>
  </si>
  <si>
    <t>职业年金缴费</t>
  </si>
  <si>
    <t xml:space="preserve">  10</t>
  </si>
  <si>
    <t>职工基本医疗保险缴费</t>
  </si>
  <si>
    <t xml:space="preserve">  11</t>
  </si>
  <si>
    <t>公务员医疗补助缴费</t>
  </si>
  <si>
    <t xml:space="preserve">  12</t>
  </si>
  <si>
    <t>其他社会保障缴费</t>
  </si>
  <si>
    <t xml:space="preserve">  13</t>
  </si>
  <si>
    <t>住房公积金</t>
  </si>
  <si>
    <t>住房公积金_行政</t>
  </si>
  <si>
    <t>其他工资福利支出</t>
  </si>
  <si>
    <t>其他工资福利支出_行政</t>
  </si>
  <si>
    <t>302</t>
  </si>
  <si>
    <t>商品和服务支出</t>
  </si>
  <si>
    <t xml:space="preserve">  302</t>
  </si>
  <si>
    <t>办公费</t>
  </si>
  <si>
    <t>商品和服务支出_事业</t>
  </si>
  <si>
    <t>印刷费</t>
  </si>
  <si>
    <t>咨询费</t>
  </si>
  <si>
    <t>手续费</t>
  </si>
  <si>
    <t>水费</t>
  </si>
  <si>
    <t>电费</t>
  </si>
  <si>
    <t>邮电费</t>
  </si>
  <si>
    <t>差旅费</t>
  </si>
  <si>
    <t>维修(护)费</t>
  </si>
  <si>
    <t xml:space="preserve">  14</t>
  </si>
  <si>
    <t>租赁费</t>
  </si>
  <si>
    <t xml:space="preserve">  15</t>
  </si>
  <si>
    <t>会议费</t>
  </si>
  <si>
    <t xml:space="preserve">  16</t>
  </si>
  <si>
    <t>培训费</t>
  </si>
  <si>
    <t xml:space="preserve">  17</t>
  </si>
  <si>
    <t>公务接待费</t>
  </si>
  <si>
    <t xml:space="preserve">  26</t>
  </si>
  <si>
    <t>劳务费</t>
  </si>
  <si>
    <t xml:space="preserve">  27</t>
  </si>
  <si>
    <t>委托业务费</t>
  </si>
  <si>
    <t xml:space="preserve">  28</t>
  </si>
  <si>
    <t>工会经费</t>
  </si>
  <si>
    <t xml:space="preserve">  29</t>
  </si>
  <si>
    <t>福利费</t>
  </si>
  <si>
    <t>502</t>
  </si>
  <si>
    <t>办公经费_行政</t>
  </si>
  <si>
    <t xml:space="preserve">  31</t>
  </si>
  <si>
    <t>公务用车运行维护费</t>
  </si>
  <si>
    <t xml:space="preserve">  39</t>
  </si>
  <si>
    <t>其他交通费用</t>
  </si>
  <si>
    <t>其他商品和服务支出</t>
  </si>
  <si>
    <t>303</t>
  </si>
  <si>
    <t>对个人和家庭的补助</t>
  </si>
  <si>
    <t xml:space="preserve">  303</t>
  </si>
  <si>
    <t>退休费</t>
  </si>
  <si>
    <t>509</t>
  </si>
  <si>
    <t>离退休费</t>
  </si>
  <si>
    <t>310</t>
  </si>
  <si>
    <t xml:space="preserve">  310</t>
  </si>
  <si>
    <t>办公设备购置</t>
  </si>
  <si>
    <t>506</t>
  </si>
  <si>
    <t>资本性支出（一）_事业</t>
  </si>
  <si>
    <t>基础设施建设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</si>
  <si>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年一般公共预算基本支出情况表</t>
    </r>
  </si>
  <si>
    <t>其中：财政拨款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</si>
  <si>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9年一般公共预算“三公”经费支出情况表</t>
    </r>
  </si>
  <si>
    <t>项     目</t>
  </si>
  <si>
    <t>“三公”经费预算数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</si>
  <si>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</si>
  <si>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</si>
  <si>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</si>
  <si>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</si>
  <si>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</si>
  <si>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</si>
  <si>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</si>
  <si>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年政府性基金支出情况表</t>
    </r>
  </si>
  <si>
    <t>2019年国有资本经营预算情况表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</si>
  <si>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</t>
    </r>
    <r>
      <rPr>
        <b/>
        <sz val="18"/>
        <color indexed="8"/>
        <rFont val="宋体"/>
        <charset val="134"/>
      </rPr>
      <t>年</t>
    </r>
    <r>
      <rPr>
        <b/>
        <sz val="18"/>
        <color indexed="8"/>
        <rFont val="宋体"/>
        <charset val="134"/>
      </rPr>
      <t>政府采购预算表</t>
    </r>
  </si>
  <si>
    <t>单位:元</t>
  </si>
  <si>
    <t>项          目</t>
  </si>
  <si>
    <t>采购项目</t>
  </si>
  <si>
    <t>采购目录</t>
  </si>
  <si>
    <t>规格</t>
  </si>
  <si>
    <t>计量单位</t>
  </si>
  <si>
    <t>采购数量</t>
  </si>
  <si>
    <t>科目代码</t>
  </si>
  <si>
    <t>单位名称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</si>
</sst>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0000"/>
    <numFmt numFmtId="178" formatCode="00"/>
    <numFmt numFmtId="179" formatCode="#,##0_);[Red]\(#,##0\)"/>
    <numFmt numFmtId="180" formatCode="#,##0.00_);[Red]\(#,##0.00\)"/>
    <numFmt numFmtId="181" formatCode="#,##0.00_ "/>
    <numFmt numFmtId="182" formatCode="#,##0;[Red]#,##0"/>
    <numFmt numFmtId="183" formatCode="0.00_ "/>
    <numFmt numFmtId="184" formatCode="0_);[Red]\(0\)"/>
  </numFmts>
  <fonts count="31"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/>
    <xf numFmtId="0" fontId="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1" fillId="0" borderId="0" xfId="55" applyAlignment="1">
      <alignment vertical="center" wrapText="1"/>
    </xf>
    <xf numFmtId="0" fontId="1" fillId="0" borderId="0" xfId="55" applyFill="1">
      <alignment vertical="center"/>
    </xf>
    <xf numFmtId="0" fontId="1" fillId="0" borderId="0" xfId="55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55" applyFont="1" applyAlignment="1">
      <alignment horizontal="centerContinuous" vertical="center"/>
    </xf>
    <xf numFmtId="0" fontId="1" fillId="0" borderId="1" xfId="55" applyBorder="1" applyAlignment="1">
      <alignment horizontal="centerContinuous" vertical="center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1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>
      <alignment vertical="center"/>
    </xf>
    <xf numFmtId="0" fontId="4" fillId="0" borderId="1" xfId="55" applyNumberFormat="1" applyFont="1" applyFill="1" applyBorder="1">
      <alignment vertical="center"/>
    </xf>
    <xf numFmtId="0" fontId="1" fillId="0" borderId="1" xfId="55" applyBorder="1">
      <alignment vertical="center"/>
    </xf>
    <xf numFmtId="0" fontId="5" fillId="0" borderId="0" xfId="55" applyFont="1" applyAlignment="1">
      <alignment horizontal="right" vertical="top"/>
    </xf>
    <xf numFmtId="0" fontId="4" fillId="0" borderId="0" xfId="55" applyFont="1" applyAlignment="1">
      <alignment horizontal="right" vertical="center"/>
    </xf>
    <xf numFmtId="0" fontId="1" fillId="0" borderId="5" xfId="55" applyBorder="1" applyAlignment="1">
      <alignment horizontal="center" vertical="center" wrapText="1"/>
    </xf>
    <xf numFmtId="0" fontId="1" fillId="0" borderId="6" xfId="55" applyBorder="1" applyAlignment="1">
      <alignment horizontal="center" vertical="center" wrapText="1"/>
    </xf>
    <xf numFmtId="0" fontId="1" fillId="0" borderId="7" xfId="55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/>
    </xf>
    <xf numFmtId="176" fontId="4" fillId="0" borderId="1" xfId="55" applyNumberFormat="1" applyFont="1" applyFill="1" applyBorder="1" applyAlignment="1">
      <alignment horizontal="right" vertical="center"/>
    </xf>
    <xf numFmtId="3" fontId="4" fillId="0" borderId="1" xfId="55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35" applyNumberFormat="1" applyFont="1" applyFill="1" applyBorder="1" applyAlignment="1" applyProtection="1">
      <alignment horizontal="centerContinuous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20" applyFont="1" applyFill="1" applyBorder="1" applyAlignment="1">
      <alignment horizontal="center" vertical="center" wrapText="1"/>
    </xf>
    <xf numFmtId="0" fontId="1" fillId="0" borderId="9" xfId="20" applyFont="1" applyFill="1" applyBorder="1" applyAlignment="1">
      <alignment horizontal="center" vertical="center" wrapText="1"/>
    </xf>
    <xf numFmtId="178" fontId="1" fillId="0" borderId="1" xfId="35" applyNumberFormat="1" applyFont="1" applyFill="1" applyBorder="1" applyAlignment="1" applyProtection="1">
      <alignment horizontal="center" vertical="center" wrapText="1"/>
    </xf>
    <xf numFmtId="177" fontId="1" fillId="0" borderId="1" xfId="35" applyNumberFormat="1" applyFont="1" applyFill="1" applyBorder="1" applyAlignment="1" applyProtection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/>
    </xf>
    <xf numFmtId="0" fontId="1" fillId="0" borderId="11" xfId="2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8" xfId="35" applyNumberFormat="1" applyFont="1" applyFill="1" applyBorder="1" applyAlignment="1" applyProtection="1">
      <alignment horizontal="center" vertical="center" wrapText="1"/>
    </xf>
    <xf numFmtId="0" fontId="1" fillId="0" borderId="9" xfId="35" applyNumberFormat="1" applyFont="1" applyFill="1" applyBorder="1" applyAlignment="1" applyProtection="1">
      <alignment horizontal="center" vertical="center" wrapText="1"/>
    </xf>
    <xf numFmtId="0" fontId="1" fillId="0" borderId="11" xfId="3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55" applyFont="1">
      <alignment vertical="center"/>
    </xf>
    <xf numFmtId="0" fontId="3" fillId="0" borderId="0" xfId="55" applyFont="1" applyAlignment="1">
      <alignment horizontal="center" vertical="center"/>
    </xf>
    <xf numFmtId="49" fontId="10" fillId="0" borderId="10" xfId="55" applyNumberFormat="1" applyFont="1" applyFill="1" applyBorder="1" applyAlignment="1" applyProtection="1">
      <alignment horizontal="center" vertical="center"/>
    </xf>
    <xf numFmtId="49" fontId="4" fillId="0" borderId="0" xfId="55" applyNumberFormat="1" applyFont="1" applyFill="1" applyAlignment="1" applyProtection="1">
      <alignment horizontal="right" vertical="center"/>
    </xf>
    <xf numFmtId="0" fontId="11" fillId="0" borderId="1" xfId="55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 applyProtection="1">
      <alignment horizontal="centerContinuous" vertical="center"/>
    </xf>
    <xf numFmtId="0" fontId="10" fillId="0" borderId="1" xfId="55" applyFont="1" applyFill="1" applyBorder="1" applyAlignment="1">
      <alignment horizontal="center" vertical="center" wrapText="1"/>
    </xf>
    <xf numFmtId="180" fontId="4" fillId="0" borderId="1" xfId="55" applyNumberFormat="1" applyFont="1" applyFill="1" applyBorder="1" applyAlignment="1" applyProtection="1">
      <alignment horizontal="right" vertical="center"/>
    </xf>
    <xf numFmtId="0" fontId="10" fillId="0" borderId="1" xfId="55" applyFont="1" applyFill="1" applyBorder="1">
      <alignment vertical="center"/>
    </xf>
    <xf numFmtId="180" fontId="4" fillId="0" borderId="1" xfId="55" applyNumberFormat="1" applyFont="1" applyFill="1" applyBorder="1" applyAlignment="1">
      <alignment horizontal="right" vertical="center"/>
    </xf>
    <xf numFmtId="0" fontId="1" fillId="0" borderId="12" xfId="55" applyFont="1" applyBorder="1" applyAlignment="1">
      <alignment horizontal="left" vertical="center" wrapText="1"/>
    </xf>
    <xf numFmtId="0" fontId="1" fillId="0" borderId="1" xfId="51" applyFont="1" applyBorder="1" applyAlignment="1">
      <alignment horizontal="center" vertical="center" wrapText="1"/>
    </xf>
    <xf numFmtId="179" fontId="4" fillId="0" borderId="1" xfId="5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181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horizontal="right" vertical="center"/>
    </xf>
    <xf numFmtId="0" fontId="4" fillId="0" borderId="0" xfId="56" applyFill="1"/>
    <xf numFmtId="0" fontId="4" fillId="0" borderId="0" xfId="56"/>
    <xf numFmtId="182" fontId="5" fillId="0" borderId="0" xfId="20" applyNumberFormat="1" applyFont="1" applyFill="1" applyAlignment="1">
      <alignment vertical="center"/>
    </xf>
    <xf numFmtId="0" fontId="1" fillId="0" borderId="0" xfId="20" applyFill="1">
      <alignment vertical="center"/>
    </xf>
    <xf numFmtId="0" fontId="1" fillId="0" borderId="0" xfId="20">
      <alignment vertical="center"/>
    </xf>
    <xf numFmtId="0" fontId="5" fillId="0" borderId="0" xfId="56" applyFont="1" applyAlignment="1">
      <alignment horizontal="right" vertical="top"/>
    </xf>
    <xf numFmtId="49" fontId="4" fillId="0" borderId="10" xfId="56" applyNumberFormat="1" applyFont="1" applyFill="1" applyBorder="1" applyAlignment="1" applyProtection="1"/>
    <xf numFmtId="0" fontId="4" fillId="0" borderId="0" xfId="20" applyFont="1" applyAlignment="1">
      <alignment horizontal="right"/>
    </xf>
    <xf numFmtId="0" fontId="1" fillId="0" borderId="8" xfId="20" applyNumberFormat="1" applyFont="1" applyFill="1" applyBorder="1" applyAlignment="1" applyProtection="1">
      <alignment horizontal="center" vertical="center"/>
    </xf>
    <xf numFmtId="0" fontId="1" fillId="0" borderId="11" xfId="20" applyNumberFormat="1" applyFont="1" applyFill="1" applyBorder="1" applyAlignment="1" applyProtection="1">
      <alignment horizontal="center" vertical="center"/>
    </xf>
    <xf numFmtId="0" fontId="1" fillId="0" borderId="2" xfId="20" applyNumberFormat="1" applyFont="1" applyFill="1" applyBorder="1" applyAlignment="1" applyProtection="1">
      <alignment horizontal="center" vertical="center"/>
    </xf>
    <xf numFmtId="0" fontId="1" fillId="0" borderId="8" xfId="20" applyFont="1" applyFill="1" applyBorder="1">
      <alignment vertical="center"/>
    </xf>
    <xf numFmtId="180" fontId="4" fillId="0" borderId="1" xfId="56" applyNumberFormat="1" applyFont="1" applyFill="1" applyBorder="1" applyAlignment="1" applyProtection="1">
      <alignment horizontal="right" vertical="center"/>
    </xf>
    <xf numFmtId="0" fontId="1" fillId="0" borderId="1" xfId="20" applyFont="1" applyFill="1" applyBorder="1">
      <alignment vertical="center"/>
    </xf>
    <xf numFmtId="0" fontId="1" fillId="0" borderId="1" xfId="56" applyFont="1" applyFill="1" applyBorder="1" applyAlignment="1">
      <alignment vertical="center"/>
    </xf>
    <xf numFmtId="180" fontId="4" fillId="0" borderId="4" xfId="56" applyNumberFormat="1" applyFont="1" applyFill="1" applyBorder="1" applyAlignment="1" applyProtection="1">
      <alignment horizontal="right" vertical="center"/>
    </xf>
    <xf numFmtId="180" fontId="4" fillId="0" borderId="2" xfId="56" applyNumberFormat="1" applyFont="1" applyFill="1" applyBorder="1" applyAlignment="1" applyProtection="1">
      <alignment horizontal="right" vertical="center"/>
    </xf>
    <xf numFmtId="0" fontId="1" fillId="0" borderId="8" xfId="20" applyFont="1" applyFill="1" applyBorder="1" applyAlignment="1">
      <alignment horizontal="left" vertical="center"/>
    </xf>
    <xf numFmtId="180" fontId="4" fillId="0" borderId="3" xfId="56" applyNumberFormat="1" applyFont="1" applyFill="1" applyBorder="1" applyAlignment="1" applyProtection="1">
      <alignment horizontal="right" vertical="center"/>
    </xf>
    <xf numFmtId="0" fontId="1" fillId="0" borderId="1" xfId="56" applyFont="1" applyFill="1" applyBorder="1"/>
    <xf numFmtId="0" fontId="1" fillId="0" borderId="8" xfId="32" applyFont="1" applyFill="1" applyBorder="1">
      <alignment vertical="center"/>
    </xf>
    <xf numFmtId="180" fontId="4" fillId="0" borderId="1" xfId="20" applyNumberFormat="1" applyFont="1" applyFill="1" applyBorder="1" applyAlignment="1">
      <alignment horizontal="right" vertical="center"/>
    </xf>
    <xf numFmtId="0" fontId="4" fillId="0" borderId="1" xfId="56" applyFill="1" applyBorder="1"/>
    <xf numFmtId="180" fontId="4" fillId="0" borderId="1" xfId="56" applyNumberFormat="1" applyFont="1" applyFill="1" applyBorder="1" applyAlignment="1">
      <alignment horizontal="right" vertical="center"/>
    </xf>
    <xf numFmtId="0" fontId="1" fillId="0" borderId="8" xfId="20" applyFill="1" applyBorder="1">
      <alignment vertical="center"/>
    </xf>
    <xf numFmtId="180" fontId="4" fillId="0" borderId="2" xfId="20" applyNumberFormat="1" applyFont="1" applyFill="1" applyBorder="1" applyAlignment="1">
      <alignment horizontal="right" vertical="center"/>
    </xf>
    <xf numFmtId="0" fontId="1" fillId="0" borderId="9" xfId="20" applyFill="1" applyBorder="1">
      <alignment vertical="center"/>
    </xf>
    <xf numFmtId="180" fontId="4" fillId="0" borderId="1" xfId="20" applyNumberFormat="1" applyFont="1" applyFill="1" applyBorder="1" applyAlignment="1" applyProtection="1">
      <alignment horizontal="right" vertical="center"/>
    </xf>
    <xf numFmtId="3" fontId="1" fillId="0" borderId="8" xfId="20" applyNumberFormat="1" applyFill="1" applyBorder="1" applyAlignment="1">
      <alignment horizontal="center" vertical="center"/>
    </xf>
    <xf numFmtId="0" fontId="1" fillId="0" borderId="0" xfId="20" applyFill="1" applyAlignment="1">
      <alignment horizontal="right" vertical="center"/>
    </xf>
    <xf numFmtId="183" fontId="0" fillId="0" borderId="0" xfId="0" applyNumberFormat="1" applyBorder="1">
      <alignment vertical="center"/>
    </xf>
    <xf numFmtId="183" fontId="2" fillId="0" borderId="0" xfId="0" applyNumberFormat="1" applyFont="1" applyBorder="1" applyAlignment="1">
      <alignment horizontal="center" vertical="center"/>
    </xf>
    <xf numFmtId="183" fontId="7" fillId="0" borderId="1" xfId="0" applyNumberFormat="1" applyFont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184" fontId="9" fillId="0" borderId="1" xfId="0" applyNumberFormat="1" applyFont="1" applyFill="1" applyBorder="1" applyAlignment="1">
      <alignment horizontal="center" vertical="center" wrapText="1"/>
    </xf>
    <xf numFmtId="18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/>
    </xf>
    <xf numFmtId="183" fontId="9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Border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" fillId="0" borderId="2" xfId="2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1" fillId="0" borderId="4" xfId="20" applyFont="1" applyFill="1" applyBorder="1" applyAlignment="1">
      <alignment horizontal="center" vertical="center" wrapText="1"/>
    </xf>
    <xf numFmtId="0" fontId="1" fillId="0" borderId="8" xfId="20" applyFont="1" applyFill="1" applyBorder="1" applyAlignment="1">
      <alignment vertical="center"/>
    </xf>
    <xf numFmtId="0" fontId="1" fillId="0" borderId="1" xfId="20" applyFont="1" applyFill="1" applyBorder="1" applyAlignment="1">
      <alignment vertical="center"/>
    </xf>
    <xf numFmtId="4" fontId="1" fillId="0" borderId="1" xfId="20" applyNumberFormat="1" applyFont="1" applyFill="1" applyBorder="1">
      <alignment vertical="center"/>
    </xf>
    <xf numFmtId="0" fontId="4" fillId="0" borderId="10" xfId="56" applyFill="1" applyBorder="1"/>
    <xf numFmtId="180" fontId="1" fillId="0" borderId="1" xfId="56" applyNumberFormat="1" applyFont="1" applyFill="1" applyBorder="1" applyAlignment="1" applyProtection="1">
      <alignment horizontal="right" vertical="center"/>
    </xf>
    <xf numFmtId="0" fontId="4" fillId="0" borderId="1" xfId="56" applyFill="1" applyBorder="1" applyAlignment="1">
      <alignment vertical="center"/>
    </xf>
    <xf numFmtId="180" fontId="4" fillId="0" borderId="2" xfId="20" applyNumberFormat="1" applyFont="1" applyFill="1" applyBorder="1" applyAlignment="1" applyProtection="1">
      <alignment horizontal="right" vertical="center"/>
    </xf>
    <xf numFmtId="180" fontId="1" fillId="0" borderId="1" xfId="55" applyNumberFormat="1" applyFont="1" applyFill="1" applyBorder="1" applyAlignment="1">
      <alignment horizontal="right" vertical="center"/>
    </xf>
    <xf numFmtId="0" fontId="1" fillId="0" borderId="8" xfId="20" applyFill="1" applyBorder="1" applyAlignment="1">
      <alignment vertical="center"/>
    </xf>
    <xf numFmtId="180" fontId="1" fillId="0" borderId="1" xfId="20" applyNumberFormat="1" applyFont="1" applyFill="1" applyBorder="1" applyAlignment="1" applyProtection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百分比_EF4B13E29A0421FAE0430A08200E21FA_2EB2EF284D7DA19EE0530A08200BA19E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百分比_EF4B13E29A0421FAE0430A08200E21FA_2EB306701D58A14EE0530A08200BA14E_c" xfId="32"/>
    <cellStyle name="好" xfId="33" builtinId="26"/>
    <cellStyle name="适中" xfId="34" builtinId="28"/>
    <cellStyle name="常规_442239306334007CE0530A0804CB3F5E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1、政府组成部门预算分析-基本支出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_EF4B13E29A0421FAE0430A08200E21FA" xfId="56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T31"/>
  <sheetViews>
    <sheetView showGridLines="0" workbookViewId="0">
      <selection activeCell="A30" sqref="A30"/>
    </sheetView>
  </sheetViews>
  <sheetFormatPr defaultColWidth="6.875" defaultRowHeight="12.75" customHeight="1"/>
  <cols>
    <col min="1" max="1" width="39.125" style="68" customWidth="1"/>
    <col min="2" max="2" width="25.375" style="68" customWidth="1"/>
    <col min="3" max="3" width="32.75" style="68" customWidth="1"/>
    <col min="4" max="4" width="28.75" style="68" customWidth="1"/>
    <col min="5" max="30" width="9" style="68" customWidth="1"/>
    <col min="31" max="16384" width="6.875" style="68"/>
  </cols>
  <sheetData>
    <row r="1" ht="15.75" customHeight="1" spans="1:254">
      <c r="A1" s="69"/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</row>
    <row r="2" ht="30" customHeight="1" spans="1:254">
      <c r="A2" s="48" t="s">
        <v>0</v>
      </c>
      <c r="B2" s="48"/>
      <c r="C2" s="48"/>
      <c r="D2" s="48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</row>
    <row r="3" ht="14.1" customHeight="1" spans="1:254">
      <c r="A3" s="73"/>
      <c r="B3" s="70"/>
      <c r="C3" s="71"/>
      <c r="D3" s="74" t="s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</row>
    <row r="4" ht="33" customHeight="1" spans="1:254">
      <c r="A4" s="75" t="s">
        <v>2</v>
      </c>
      <c r="B4" s="76"/>
      <c r="C4" s="75" t="s">
        <v>3</v>
      </c>
      <c r="D4" s="76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</row>
    <row r="5" ht="30.75" customHeight="1" spans="1:254">
      <c r="A5" s="77" t="s">
        <v>4</v>
      </c>
      <c r="B5" s="77" t="s">
        <v>5</v>
      </c>
      <c r="C5" s="77" t="s">
        <v>4</v>
      </c>
      <c r="D5" s="77" t="s">
        <v>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</row>
    <row r="6" s="67" customFormat="1" ht="21" customHeight="1" spans="1:254">
      <c r="A6" s="110" t="s">
        <v>6</v>
      </c>
      <c r="B6" s="79">
        <v>43776580.41</v>
      </c>
      <c r="C6" s="80" t="s">
        <v>7</v>
      </c>
      <c r="D6" s="79">
        <v>39872580.41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</row>
    <row r="7" s="67" customFormat="1" ht="21" customHeight="1" spans="1:254">
      <c r="A7" s="110" t="s">
        <v>8</v>
      </c>
      <c r="B7" s="79">
        <v>43776580.41</v>
      </c>
      <c r="C7" s="81" t="s">
        <v>9</v>
      </c>
      <c r="D7" s="79">
        <v>25182829.83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</row>
    <row r="8" s="67" customFormat="1" ht="21" customHeight="1" spans="1:254">
      <c r="A8" s="110" t="s">
        <v>10</v>
      </c>
      <c r="B8" s="82">
        <v>0</v>
      </c>
      <c r="C8" s="81" t="s">
        <v>11</v>
      </c>
      <c r="D8" s="79">
        <v>1110000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</row>
    <row r="9" s="67" customFormat="1" ht="21" customHeight="1" spans="1:254">
      <c r="A9" s="110" t="s">
        <v>12</v>
      </c>
      <c r="B9" s="79">
        <v>0</v>
      </c>
      <c r="C9" s="81" t="s">
        <v>13</v>
      </c>
      <c r="D9" s="79">
        <v>13579750.58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</row>
    <row r="10" s="67" customFormat="1" ht="21" customHeight="1" spans="1:254">
      <c r="A10" s="111" t="s">
        <v>14</v>
      </c>
      <c r="B10" s="79">
        <v>0</v>
      </c>
      <c r="C10" s="81" t="s">
        <v>15</v>
      </c>
      <c r="D10" s="7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</row>
    <row r="11" s="67" customFormat="1" ht="21" customHeight="1" spans="1:254">
      <c r="A11" s="111" t="s">
        <v>16</v>
      </c>
      <c r="B11" s="79">
        <v>0</v>
      </c>
      <c r="C11" s="112" t="s">
        <v>17</v>
      </c>
      <c r="D11" s="79">
        <v>3904000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</row>
    <row r="12" s="67" customFormat="1" ht="21" customHeight="1" spans="1:254">
      <c r="A12" s="110" t="s">
        <v>18</v>
      </c>
      <c r="B12" s="79">
        <v>0</v>
      </c>
      <c r="C12" s="81" t="s">
        <v>19</v>
      </c>
      <c r="D12" s="7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</row>
    <row r="13" s="67" customFormat="1" ht="21" customHeight="1" spans="1:254">
      <c r="A13" s="110" t="s">
        <v>20</v>
      </c>
      <c r="B13" s="79">
        <v>0</v>
      </c>
      <c r="C13" s="81" t="s">
        <v>21</v>
      </c>
      <c r="D13" s="7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</row>
    <row r="14" s="67" customFormat="1" ht="21" customHeight="1" spans="1:254">
      <c r="A14" s="110" t="s">
        <v>22</v>
      </c>
      <c r="B14" s="79">
        <v>0</v>
      </c>
      <c r="C14" s="81" t="s">
        <v>23</v>
      </c>
      <c r="D14" s="7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</row>
    <row r="15" s="67" customFormat="1" ht="21" customHeight="1" spans="1:254">
      <c r="A15" s="84" t="s">
        <v>24</v>
      </c>
      <c r="B15" s="79">
        <v>0</v>
      </c>
      <c r="C15" s="81" t="s">
        <v>25</v>
      </c>
      <c r="D15" s="79">
        <v>3904000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</row>
    <row r="16" s="67" customFormat="1" ht="21" customHeight="1" spans="1:254">
      <c r="A16" s="81" t="s">
        <v>26</v>
      </c>
      <c r="B16" s="83">
        <v>0</v>
      </c>
      <c r="C16" s="113"/>
      <c r="D16" s="114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</row>
    <row r="17" s="67" customFormat="1" ht="21" customHeight="1" spans="1:254">
      <c r="A17" s="115"/>
      <c r="B17" s="79"/>
      <c r="C17" s="113"/>
      <c r="D17" s="114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</row>
    <row r="18" s="67" customFormat="1" ht="21" customHeight="1" spans="1:254">
      <c r="A18" s="115"/>
      <c r="B18" s="82"/>
      <c r="D18" s="114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</row>
    <row r="19" s="67" customFormat="1" ht="21" customHeight="1" spans="1:254">
      <c r="A19" s="115"/>
      <c r="B19" s="85"/>
      <c r="C19" s="86"/>
      <c r="D19" s="114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</row>
    <row r="20" s="67" customFormat="1" ht="21" customHeight="1" spans="1:254">
      <c r="A20" s="115"/>
      <c r="B20" s="116"/>
      <c r="C20" s="86"/>
      <c r="D20" s="117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</row>
    <row r="21" s="67" customFormat="1" ht="21" customHeight="1" spans="1:254">
      <c r="A21" s="118"/>
      <c r="B21" s="92"/>
      <c r="C21" s="93"/>
      <c r="D21" s="11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</row>
    <row r="22" s="67" customFormat="1" ht="21" customHeight="1" spans="1:254">
      <c r="A22" s="95" t="s">
        <v>27</v>
      </c>
      <c r="B22" s="79">
        <v>43776580.41</v>
      </c>
      <c r="C22" s="95" t="s">
        <v>28</v>
      </c>
      <c r="D22" s="79">
        <v>43776580.41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</row>
    <row r="23" ht="14.25" customHeight="1" spans="1:254">
      <c r="A23" s="71"/>
      <c r="B23" s="70"/>
      <c r="C23" s="70"/>
      <c r="D23" s="96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</row>
    <row r="24" ht="14.25" customHeight="1" spans="1:254">
      <c r="A24" s="71"/>
      <c r="B24" s="70"/>
      <c r="C24" s="70"/>
      <c r="D24" s="70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</row>
    <row r="25" ht="14.25" customHeight="1" spans="1:254">
      <c r="A25" s="71"/>
      <c r="B25" s="71"/>
      <c r="C25" s="70"/>
      <c r="D25" s="70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</row>
    <row r="26" ht="14.25" customHeight="1" spans="1:254">
      <c r="A26" s="71"/>
      <c r="B26" s="71"/>
      <c r="C26" s="70"/>
      <c r="D26" s="71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</row>
    <row r="27" ht="14.25" customHeight="1" spans="1:254">
      <c r="A27" s="71"/>
      <c r="B27" s="71"/>
      <c r="C27" s="70"/>
      <c r="D27" s="71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</row>
    <row r="28" ht="14.25" customHeight="1" spans="1:254">
      <c r="A28" s="71"/>
      <c r="B28" s="71"/>
      <c r="C28" s="70"/>
      <c r="D28" s="7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</row>
    <row r="31" ht="14.25" customHeight="1" spans="1:25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393055555555556" bottom="0.984027777777778" header="0.511805555555556" footer="0.511805555555556"/>
  <pageSetup paperSize="9" fitToHeight="99" orientation="landscape" horizontalDpi="200" verticalDpi="3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9"/>
  <sheetViews>
    <sheetView showGridLines="0" workbookViewId="0">
      <selection activeCell="A1" sqref="A1:O1"/>
    </sheetView>
  </sheetViews>
  <sheetFormatPr defaultColWidth="9" defaultRowHeight="13.5"/>
  <cols>
    <col min="1" max="3" width="8.125" customWidth="1"/>
    <col min="4" max="4" width="17.75" customWidth="1"/>
    <col min="5" max="15" width="8.125" customWidth="1"/>
  </cols>
  <sheetData>
    <row r="1" ht="52.5" customHeight="1" spans="1:15">
      <c r="A1" s="23" t="s">
        <v>202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customHeight="1" spans="14:15">
      <c r="N2" s="33" t="s">
        <v>1</v>
      </c>
      <c r="O2" s="33"/>
    </row>
    <row r="3" ht="39.75" customHeight="1" spans="1:15">
      <c r="A3" s="24" t="s">
        <v>30</v>
      </c>
      <c r="B3" s="24"/>
      <c r="C3" s="24"/>
      <c r="D3" s="25" t="s">
        <v>31</v>
      </c>
      <c r="E3" s="26" t="s">
        <v>32</v>
      </c>
      <c r="F3" s="27" t="s">
        <v>101</v>
      </c>
      <c r="G3" s="28"/>
      <c r="H3" s="28"/>
      <c r="I3" s="28"/>
      <c r="J3" s="34"/>
      <c r="K3" s="27" t="s">
        <v>102</v>
      </c>
      <c r="L3" s="28"/>
      <c r="M3" s="28"/>
      <c r="N3" s="28"/>
      <c r="O3" s="34"/>
    </row>
    <row r="4" ht="59.25" customHeight="1" spans="1:15">
      <c r="A4" s="29" t="s">
        <v>39</v>
      </c>
      <c r="B4" s="30" t="s">
        <v>40</v>
      </c>
      <c r="C4" s="30" t="s">
        <v>41</v>
      </c>
      <c r="D4" s="25"/>
      <c r="E4" s="26"/>
      <c r="F4" s="26" t="s">
        <v>42</v>
      </c>
      <c r="G4" s="31" t="s">
        <v>103</v>
      </c>
      <c r="H4" s="31" t="s">
        <v>104</v>
      </c>
      <c r="I4" s="31" t="s">
        <v>105</v>
      </c>
      <c r="J4" s="31" t="s">
        <v>106</v>
      </c>
      <c r="K4" s="31" t="s">
        <v>42</v>
      </c>
      <c r="L4" s="31" t="s">
        <v>107</v>
      </c>
      <c r="M4" s="31" t="s">
        <v>108</v>
      </c>
      <c r="N4" s="31" t="s">
        <v>109</v>
      </c>
      <c r="O4" s="31" t="s">
        <v>110</v>
      </c>
    </row>
    <row r="5" ht="25.5" customHeight="1" spans="1: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ht="25.5" customHeight="1" spans="1: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ht="25.5" customHeight="1" spans="1: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ht="25.5" customHeight="1" spans="1: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ht="25.5" customHeight="1" spans="1: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</sheetData>
  <sheetProtection formatCells="0" formatColumns="0" formatRows="0"/>
  <mergeCells count="6">
    <mergeCell ref="A1:O1"/>
    <mergeCell ref="N2:O2"/>
    <mergeCell ref="F3:J3"/>
    <mergeCell ref="K3:O3"/>
    <mergeCell ref="D3:D4"/>
    <mergeCell ref="E3:E4"/>
  </mergeCells>
  <pageMargins left="0.707638888888889" right="0.707638888888889" top="0.747916666666667" bottom="0.747916666666667" header="0.313888888888889" footer="0.313888888888889"/>
  <pageSetup paperSize="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5"/>
  <sheetViews>
    <sheetView showGridLines="0" workbookViewId="0">
      <selection activeCell="A1" sqref="A1"/>
    </sheetView>
  </sheetViews>
  <sheetFormatPr defaultColWidth="9" defaultRowHeight="14.25"/>
  <cols>
    <col min="1" max="1" width="5.125" style="3" customWidth="1"/>
    <col min="2" max="2" width="5.375" style="3" customWidth="1"/>
    <col min="3" max="3" width="5.125" style="3" customWidth="1"/>
    <col min="4" max="4" width="37.25" style="3" customWidth="1"/>
    <col min="5" max="5" width="33.875" style="3" customWidth="1"/>
    <col min="6" max="6" width="23.625" style="3" customWidth="1"/>
    <col min="7" max="7" width="12.875" style="3" customWidth="1"/>
    <col min="8" max="8" width="12.75" style="3" customWidth="1"/>
    <col min="9" max="9" width="13" style="3" customWidth="1"/>
    <col min="10" max="10" width="19.875" style="3" customWidth="1"/>
    <col min="11" max="16384" width="9" style="3"/>
  </cols>
  <sheetData>
    <row r="1" ht="19.5" customHeight="1" spans="10:10">
      <c r="J1" s="15"/>
    </row>
    <row r="2" ht="24.75" customHeight="1" spans="1:10">
      <c r="A2" s="4" t="s">
        <v>203</v>
      </c>
      <c r="B2" s="5"/>
      <c r="C2" s="5"/>
      <c r="D2" s="5"/>
      <c r="E2" s="5"/>
      <c r="F2" s="5"/>
      <c r="G2" s="5"/>
      <c r="H2" s="5"/>
      <c r="I2" s="5"/>
      <c r="J2" s="5"/>
    </row>
    <row r="3" ht="19.5" customHeight="1" spans="10:10">
      <c r="J3" s="16" t="s">
        <v>204</v>
      </c>
    </row>
    <row r="4" ht="19.5" customHeight="1" spans="1:10">
      <c r="A4" s="6" t="s">
        <v>205</v>
      </c>
      <c r="B4" s="6"/>
      <c r="C4" s="6"/>
      <c r="D4" s="6"/>
      <c r="E4" s="7" t="s">
        <v>206</v>
      </c>
      <c r="F4" s="7" t="s">
        <v>207</v>
      </c>
      <c r="G4" s="7" t="s">
        <v>208</v>
      </c>
      <c r="H4" s="7" t="s">
        <v>209</v>
      </c>
      <c r="I4" s="17" t="s">
        <v>210</v>
      </c>
      <c r="J4" s="9" t="s">
        <v>5</v>
      </c>
    </row>
    <row r="5" ht="19.5" customHeight="1" spans="1:10">
      <c r="A5" s="6" t="s">
        <v>211</v>
      </c>
      <c r="B5" s="6"/>
      <c r="C5" s="6"/>
      <c r="D5" s="7" t="s">
        <v>212</v>
      </c>
      <c r="E5" s="8"/>
      <c r="F5" s="8"/>
      <c r="G5" s="8"/>
      <c r="H5" s="8"/>
      <c r="I5" s="18"/>
      <c r="J5" s="9"/>
    </row>
    <row r="6" s="1" customFormat="1" ht="51" customHeight="1" spans="1:10">
      <c r="A6" s="9" t="s">
        <v>39</v>
      </c>
      <c r="B6" s="9" t="s">
        <v>40</v>
      </c>
      <c r="C6" s="9" t="s">
        <v>41</v>
      </c>
      <c r="D6" s="10"/>
      <c r="E6" s="10"/>
      <c r="F6" s="10"/>
      <c r="G6" s="10"/>
      <c r="H6" s="10"/>
      <c r="I6" s="19"/>
      <c r="J6" s="9"/>
    </row>
    <row r="7" ht="18.95" customHeight="1" spans="1:10">
      <c r="A7" s="11" t="s">
        <v>48</v>
      </c>
      <c r="B7" s="11" t="s">
        <v>48</v>
      </c>
      <c r="C7" s="11" t="s">
        <v>48</v>
      </c>
      <c r="D7" s="11" t="s">
        <v>48</v>
      </c>
      <c r="E7" s="11" t="s">
        <v>48</v>
      </c>
      <c r="F7" s="11" t="s">
        <v>48</v>
      </c>
      <c r="G7" s="11" t="s">
        <v>48</v>
      </c>
      <c r="H7" s="11" t="s">
        <v>48</v>
      </c>
      <c r="I7" s="20">
        <v>1</v>
      </c>
      <c r="J7" s="20">
        <v>2</v>
      </c>
    </row>
    <row r="8" s="2" customFormat="1" ht="18.95" customHeight="1" spans="1:10">
      <c r="A8" s="12"/>
      <c r="B8" s="12"/>
      <c r="C8" s="12"/>
      <c r="D8" s="12"/>
      <c r="E8" s="12"/>
      <c r="F8" s="12"/>
      <c r="G8" s="12"/>
      <c r="H8" s="12"/>
      <c r="I8" s="21"/>
      <c r="J8" s="21"/>
    </row>
    <row r="9" ht="18.95" customHeight="1" spans="1:10">
      <c r="A9" s="13"/>
      <c r="B9" s="13"/>
      <c r="C9" s="13"/>
      <c r="D9" s="12"/>
      <c r="E9" s="12"/>
      <c r="F9" s="12"/>
      <c r="G9" s="12"/>
      <c r="H9" s="12"/>
      <c r="I9" s="22"/>
      <c r="J9" s="22"/>
    </row>
    <row r="10" ht="18.95" customHeight="1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ht="17.25" customHeight="1" spans="1:10">
      <c r="A11"/>
      <c r="B11"/>
      <c r="C11"/>
      <c r="D11"/>
      <c r="E11"/>
      <c r="F11"/>
      <c r="G11"/>
      <c r="H11"/>
      <c r="I11"/>
      <c r="J11"/>
    </row>
    <row r="12" ht="17.25" customHeight="1" spans="1:10">
      <c r="A12"/>
      <c r="B12"/>
      <c r="C12"/>
      <c r="D12"/>
      <c r="E12"/>
      <c r="F12"/>
      <c r="G12"/>
      <c r="H12"/>
      <c r="I12"/>
      <c r="J12"/>
    </row>
    <row r="13" ht="17.25" customHeight="1" spans="1:10">
      <c r="A13"/>
      <c r="B13"/>
      <c r="C13"/>
      <c r="D13"/>
      <c r="E13"/>
      <c r="F13"/>
      <c r="G13"/>
      <c r="H13"/>
      <c r="I13"/>
      <c r="J13"/>
    </row>
    <row r="14" ht="17.25" customHeight="1" spans="1:10">
      <c r="A14"/>
      <c r="B14"/>
      <c r="C14"/>
      <c r="D14"/>
      <c r="E14"/>
      <c r="F14"/>
      <c r="G14"/>
      <c r="H14"/>
      <c r="I14"/>
      <c r="J14"/>
    </row>
    <row r="15" ht="17.25" customHeight="1" spans="1:10">
      <c r="A15"/>
      <c r="B15"/>
      <c r="C15"/>
      <c r="D15"/>
      <c r="E15"/>
      <c r="F15"/>
      <c r="G15"/>
      <c r="H15"/>
      <c r="I15"/>
      <c r="J15"/>
    </row>
  </sheetData>
  <sheetProtection formatCells="0" formatColumns="0" formatRows="0"/>
  <mergeCells count="7">
    <mergeCell ref="D5:D6"/>
    <mergeCell ref="E4:E6"/>
    <mergeCell ref="F4:F6"/>
    <mergeCell ref="G4:G6"/>
    <mergeCell ref="H4:H6"/>
    <mergeCell ref="I4:I6"/>
    <mergeCell ref="J4:J6"/>
  </mergeCells>
  <printOptions horizontalCentered="1"/>
  <pageMargins left="0.747916666666667" right="0.747916666666667" top="0.984027777777778" bottom="0.984027777777778" header="0.511805555555556" footer="0.511805555555556"/>
  <pageSetup paperSize="9" scale="78" fitToHeight="9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1"/>
  <sheetViews>
    <sheetView showGridLines="0" topLeftCell="A4" workbookViewId="0">
      <selection activeCell="D4" sqref="D$1:D$1048576"/>
    </sheetView>
  </sheetViews>
  <sheetFormatPr defaultColWidth="9" defaultRowHeight="13.5"/>
  <cols>
    <col min="1" max="1" width="4.25" style="36" customWidth="1"/>
    <col min="2" max="2" width="4.375" style="36" customWidth="1"/>
    <col min="3" max="3" width="6.625" style="36" customWidth="1"/>
    <col min="4" max="4" width="35.625" style="36" customWidth="1"/>
    <col min="5" max="5" width="18.125" style="36" customWidth="1"/>
    <col min="6" max="6" width="22.75" style="97" customWidth="1"/>
    <col min="7" max="7" width="14.625" style="36" customWidth="1"/>
    <col min="8" max="8" width="16.875" style="36" customWidth="1"/>
    <col min="9" max="9" width="11.75" style="36" customWidth="1"/>
    <col min="10" max="10" width="11.625" style="36" customWidth="1"/>
    <col min="11" max="11" width="10.75" style="36" customWidth="1"/>
    <col min="12" max="12" width="9" style="36"/>
    <col min="13" max="13" width="12.75" style="36" customWidth="1"/>
    <col min="14" max="16384" width="9" style="36"/>
  </cols>
  <sheetData>
    <row r="1" customHeight="1"/>
    <row r="2" ht="30" customHeight="1" spans="1:17">
      <c r="A2" s="37" t="s">
        <v>29</v>
      </c>
      <c r="B2" s="37"/>
      <c r="C2" s="37"/>
      <c r="D2" s="37"/>
      <c r="E2" s="37"/>
      <c r="F2" s="98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14.1" customHeight="1" spans="17:17">
      <c r="Q3" s="46" t="s">
        <v>1</v>
      </c>
    </row>
    <row r="4" ht="31.5" customHeight="1" spans="1:17">
      <c r="A4" s="38" t="s">
        <v>30</v>
      </c>
      <c r="B4" s="39"/>
      <c r="C4" s="40"/>
      <c r="D4" s="25" t="s">
        <v>31</v>
      </c>
      <c r="E4" s="26" t="s">
        <v>32</v>
      </c>
      <c r="F4" s="99"/>
      <c r="G4" s="100" t="s">
        <v>33</v>
      </c>
      <c r="H4" s="100"/>
      <c r="I4" s="100"/>
      <c r="J4" s="100"/>
      <c r="K4" s="100"/>
      <c r="L4" s="100"/>
      <c r="M4" s="100" t="s">
        <v>34</v>
      </c>
      <c r="N4" s="107" t="s">
        <v>35</v>
      </c>
      <c r="O4" s="100" t="s">
        <v>36</v>
      </c>
      <c r="P4" s="100" t="s">
        <v>37</v>
      </c>
      <c r="Q4" s="100" t="s">
        <v>38</v>
      </c>
    </row>
    <row r="5" ht="58.5" customHeight="1" spans="1:17">
      <c r="A5" s="29" t="s">
        <v>39</v>
      </c>
      <c r="B5" s="30" t="s">
        <v>40</v>
      </c>
      <c r="C5" s="30" t="s">
        <v>41</v>
      </c>
      <c r="D5" s="25"/>
      <c r="E5" s="26"/>
      <c r="F5" s="99"/>
      <c r="G5" s="26" t="s">
        <v>42</v>
      </c>
      <c r="H5" s="100" t="s">
        <v>43</v>
      </c>
      <c r="I5" s="100" t="s">
        <v>44</v>
      </c>
      <c r="J5" s="100" t="s">
        <v>45</v>
      </c>
      <c r="K5" s="100" t="s">
        <v>46</v>
      </c>
      <c r="L5" s="108" t="s">
        <v>47</v>
      </c>
      <c r="M5" s="100"/>
      <c r="N5" s="109"/>
      <c r="O5" s="100"/>
      <c r="P5" s="100"/>
      <c r="Q5" s="100"/>
    </row>
    <row r="6" ht="18.95" customHeight="1" spans="1:17">
      <c r="A6" s="41" t="s">
        <v>48</v>
      </c>
      <c r="B6" s="41" t="s">
        <v>48</v>
      </c>
      <c r="C6" s="41" t="s">
        <v>48</v>
      </c>
      <c r="D6" s="41" t="s">
        <v>48</v>
      </c>
      <c r="E6" s="101">
        <v>1</v>
      </c>
      <c r="F6" s="102"/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</row>
    <row r="7" s="35" customFormat="1" ht="18.95" customHeight="1" spans="1:17">
      <c r="A7" s="43"/>
      <c r="B7" s="43"/>
      <c r="C7" s="43"/>
      <c r="D7" s="103" t="s">
        <v>32</v>
      </c>
      <c r="E7" s="66">
        <v>43776580.41</v>
      </c>
      <c r="F7" s="104">
        <v>10000</v>
      </c>
      <c r="G7" s="66">
        <v>43776580.41</v>
      </c>
      <c r="H7" s="66">
        <v>43776580.41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ht="18.95" customHeight="1" spans="1:17">
      <c r="A8" s="43"/>
      <c r="B8" s="43"/>
      <c r="C8" s="43" t="s">
        <v>49</v>
      </c>
      <c r="D8" s="103" t="s">
        <v>50</v>
      </c>
      <c r="E8" s="66">
        <v>43776580.41</v>
      </c>
      <c r="F8" s="104"/>
      <c r="G8" s="66">
        <v>43776580.41</v>
      </c>
      <c r="H8" s="66">
        <v>43776580.41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</row>
    <row r="9" ht="18.95" customHeight="1" spans="1:17">
      <c r="A9" s="43" t="s">
        <v>51</v>
      </c>
      <c r="B9" s="43" t="s">
        <v>52</v>
      </c>
      <c r="C9" s="43" t="s">
        <v>53</v>
      </c>
      <c r="D9" s="103" t="s">
        <v>54</v>
      </c>
      <c r="E9" s="66">
        <v>2077429</v>
      </c>
      <c r="F9" s="104">
        <f>E9/F7</f>
        <v>207.7429</v>
      </c>
      <c r="G9" s="66">
        <v>2077429</v>
      </c>
      <c r="H9" s="66">
        <v>2077429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</row>
    <row r="10" ht="18.95" customHeight="1" spans="1:17">
      <c r="A10" s="43" t="s">
        <v>51</v>
      </c>
      <c r="B10" s="43" t="s">
        <v>52</v>
      </c>
      <c r="C10" s="43" t="s">
        <v>55</v>
      </c>
      <c r="D10" s="103" t="s">
        <v>56</v>
      </c>
      <c r="E10" s="66">
        <v>21552378.8</v>
      </c>
      <c r="F10" s="105">
        <f>E10/F7</f>
        <v>2155.23788</v>
      </c>
      <c r="G10" s="66">
        <v>21552378.8</v>
      </c>
      <c r="H10" s="66">
        <v>21552378.8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</row>
    <row r="11" ht="18.95" customHeight="1" spans="1:17">
      <c r="A11" s="43" t="s">
        <v>51</v>
      </c>
      <c r="B11" s="43" t="s">
        <v>57</v>
      </c>
      <c r="C11" s="43" t="s">
        <v>58</v>
      </c>
      <c r="D11" s="103" t="s">
        <v>59</v>
      </c>
      <c r="E11" s="66">
        <v>150000</v>
      </c>
      <c r="F11" s="104">
        <f>E11/10000</f>
        <v>15</v>
      </c>
      <c r="G11" s="66">
        <v>150000</v>
      </c>
      <c r="H11" s="66">
        <v>150000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</row>
    <row r="12" ht="18.95" customHeight="1" spans="1:17">
      <c r="A12" s="43" t="s">
        <v>51</v>
      </c>
      <c r="B12" s="43" t="s">
        <v>57</v>
      </c>
      <c r="C12" s="43" t="s">
        <v>55</v>
      </c>
      <c r="D12" s="103" t="s">
        <v>60</v>
      </c>
      <c r="E12" s="66">
        <v>270000</v>
      </c>
      <c r="F12" s="104">
        <f t="shared" ref="F12:F31" si="0">E12/10000</f>
        <v>27</v>
      </c>
      <c r="G12" s="66">
        <v>270000</v>
      </c>
      <c r="H12" s="66">
        <v>270000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</row>
    <row r="13" ht="18.95" customHeight="1" spans="1:17">
      <c r="A13" s="43" t="s">
        <v>51</v>
      </c>
      <c r="B13" s="43" t="s">
        <v>61</v>
      </c>
      <c r="C13" s="43" t="s">
        <v>55</v>
      </c>
      <c r="D13" s="103" t="s">
        <v>62</v>
      </c>
      <c r="E13" s="66">
        <v>235768.88</v>
      </c>
      <c r="F13" s="104">
        <f t="shared" si="0"/>
        <v>23.576888</v>
      </c>
      <c r="G13" s="66">
        <v>235768.88</v>
      </c>
      <c r="H13" s="66">
        <v>235768.88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</row>
    <row r="14" ht="18.95" customHeight="1" spans="1:17">
      <c r="A14" s="43" t="s">
        <v>63</v>
      </c>
      <c r="B14" s="43" t="s">
        <v>64</v>
      </c>
      <c r="C14" s="43" t="s">
        <v>55</v>
      </c>
      <c r="D14" s="106" t="s">
        <v>65</v>
      </c>
      <c r="E14" s="66">
        <v>100000</v>
      </c>
      <c r="F14" s="104">
        <f t="shared" si="0"/>
        <v>10</v>
      </c>
      <c r="G14" s="66">
        <v>100000</v>
      </c>
      <c r="H14" s="66">
        <v>100000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</row>
    <row r="15" ht="18.95" customHeight="1" spans="1:17">
      <c r="A15" s="43" t="s">
        <v>66</v>
      </c>
      <c r="B15" s="43" t="s">
        <v>67</v>
      </c>
      <c r="C15" s="43" t="s">
        <v>55</v>
      </c>
      <c r="D15" s="106" t="s">
        <v>68</v>
      </c>
      <c r="E15" s="66">
        <v>40000</v>
      </c>
      <c r="F15" s="104">
        <f t="shared" si="0"/>
        <v>4</v>
      </c>
      <c r="G15" s="66">
        <v>40000</v>
      </c>
      <c r="H15" s="66">
        <v>40000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</row>
    <row r="16" ht="18.95" customHeight="1" spans="1:17">
      <c r="A16" s="43" t="s">
        <v>66</v>
      </c>
      <c r="B16" s="43" t="s">
        <v>69</v>
      </c>
      <c r="C16" s="43" t="s">
        <v>70</v>
      </c>
      <c r="D16" s="103" t="s">
        <v>71</v>
      </c>
      <c r="E16" s="66">
        <v>3774600</v>
      </c>
      <c r="F16" s="104">
        <f t="shared" si="0"/>
        <v>377.46</v>
      </c>
      <c r="G16" s="66">
        <v>3774600</v>
      </c>
      <c r="H16" s="66">
        <v>3774600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</row>
    <row r="17" ht="18.95" customHeight="1" spans="1:17">
      <c r="A17" s="43" t="s">
        <v>66</v>
      </c>
      <c r="B17" s="43" t="s">
        <v>57</v>
      </c>
      <c r="C17" s="43" t="s">
        <v>72</v>
      </c>
      <c r="D17" s="103" t="s">
        <v>73</v>
      </c>
      <c r="E17" s="66">
        <v>2045942.6</v>
      </c>
      <c r="F17" s="104">
        <f t="shared" si="0"/>
        <v>204.59426</v>
      </c>
      <c r="G17" s="66">
        <v>2045942.6</v>
      </c>
      <c r="H17" s="66">
        <v>2045942.6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</row>
    <row r="18" ht="18.95" customHeight="1" spans="1:17">
      <c r="A18" s="43" t="s">
        <v>66</v>
      </c>
      <c r="B18" s="43" t="s">
        <v>57</v>
      </c>
      <c r="C18" s="43" t="s">
        <v>74</v>
      </c>
      <c r="D18" s="103" t="s">
        <v>75</v>
      </c>
      <c r="E18" s="66">
        <v>493346.19</v>
      </c>
      <c r="F18" s="104">
        <f t="shared" si="0"/>
        <v>49.334619</v>
      </c>
      <c r="G18" s="66">
        <v>493346.19</v>
      </c>
      <c r="H18" s="66">
        <v>493346.19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</row>
    <row r="19" ht="18.95" customHeight="1" spans="1:17">
      <c r="A19" s="43" t="s">
        <v>66</v>
      </c>
      <c r="B19" s="43" t="s">
        <v>57</v>
      </c>
      <c r="C19" s="43" t="s">
        <v>55</v>
      </c>
      <c r="D19" s="103" t="s">
        <v>76</v>
      </c>
      <c r="E19" s="66">
        <v>1110000</v>
      </c>
      <c r="F19" s="104">
        <f t="shared" si="0"/>
        <v>111</v>
      </c>
      <c r="G19" s="66">
        <v>1110000</v>
      </c>
      <c r="H19" s="66">
        <v>1110000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</row>
    <row r="20" ht="18.95" customHeight="1" spans="1:17">
      <c r="A20" s="43" t="s">
        <v>66</v>
      </c>
      <c r="B20" s="43" t="s">
        <v>77</v>
      </c>
      <c r="C20" s="43" t="s">
        <v>53</v>
      </c>
      <c r="D20" s="106" t="s">
        <v>78</v>
      </c>
      <c r="E20" s="66">
        <v>71607.99</v>
      </c>
      <c r="F20" s="104">
        <f t="shared" si="0"/>
        <v>7.160799</v>
      </c>
      <c r="G20" s="66">
        <v>71607.99</v>
      </c>
      <c r="H20" s="66">
        <v>71607.99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</row>
    <row r="21" ht="18.95" customHeight="1" spans="1:17">
      <c r="A21" s="43" t="s">
        <v>66</v>
      </c>
      <c r="B21" s="43" t="s">
        <v>77</v>
      </c>
      <c r="C21" s="43" t="s">
        <v>79</v>
      </c>
      <c r="D21" s="106" t="s">
        <v>80</v>
      </c>
      <c r="E21" s="66">
        <v>20459.43</v>
      </c>
      <c r="F21" s="104">
        <f t="shared" si="0"/>
        <v>2.045943</v>
      </c>
      <c r="G21" s="66">
        <v>20459.43</v>
      </c>
      <c r="H21" s="66">
        <v>20459.43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</row>
    <row r="22" ht="18.95" customHeight="1" spans="1:17">
      <c r="A22" s="43" t="s">
        <v>66</v>
      </c>
      <c r="B22" s="43" t="s">
        <v>77</v>
      </c>
      <c r="C22" s="43" t="s">
        <v>81</v>
      </c>
      <c r="D22" s="106" t="s">
        <v>82</v>
      </c>
      <c r="E22" s="66">
        <v>51148.57</v>
      </c>
      <c r="F22" s="104">
        <f t="shared" si="0"/>
        <v>5.114857</v>
      </c>
      <c r="G22" s="66">
        <v>51148.57</v>
      </c>
      <c r="H22" s="66">
        <v>51148.57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</row>
    <row r="23" ht="18.95" customHeight="1" spans="1:17">
      <c r="A23" s="43" t="s">
        <v>83</v>
      </c>
      <c r="B23" s="43" t="s">
        <v>84</v>
      </c>
      <c r="C23" s="43" t="s">
        <v>55</v>
      </c>
      <c r="D23" s="103" t="s">
        <v>85</v>
      </c>
      <c r="E23" s="66">
        <v>230000</v>
      </c>
      <c r="F23" s="104">
        <f t="shared" si="0"/>
        <v>23</v>
      </c>
      <c r="G23" s="66">
        <v>230000</v>
      </c>
      <c r="H23" s="66">
        <v>230000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</row>
    <row r="24" ht="18.95" customHeight="1" spans="1:17">
      <c r="A24" s="43" t="s">
        <v>83</v>
      </c>
      <c r="B24" s="43" t="s">
        <v>86</v>
      </c>
      <c r="C24" s="43" t="s">
        <v>53</v>
      </c>
      <c r="D24" s="103" t="s">
        <v>87</v>
      </c>
      <c r="E24" s="66">
        <v>137126.08</v>
      </c>
      <c r="F24" s="104">
        <f t="shared" si="0"/>
        <v>13.712608</v>
      </c>
      <c r="G24" s="66">
        <v>137126.08</v>
      </c>
      <c r="H24" s="66">
        <v>137126.08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</row>
    <row r="25" ht="18.95" customHeight="1" spans="1:17">
      <c r="A25" s="43" t="s">
        <v>83</v>
      </c>
      <c r="B25" s="43" t="s">
        <v>86</v>
      </c>
      <c r="C25" s="43" t="s">
        <v>79</v>
      </c>
      <c r="D25" s="103" t="s">
        <v>88</v>
      </c>
      <c r="E25" s="66">
        <v>1295033.74</v>
      </c>
      <c r="F25" s="104">
        <f t="shared" si="0"/>
        <v>129.503374</v>
      </c>
      <c r="G25" s="66">
        <v>1295033.74</v>
      </c>
      <c r="H25" s="66">
        <v>1295033.74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</row>
    <row r="26" ht="18.95" customHeight="1" spans="1:17">
      <c r="A26" s="43" t="s">
        <v>89</v>
      </c>
      <c r="B26" s="43" t="s">
        <v>52</v>
      </c>
      <c r="C26" s="43" t="s">
        <v>53</v>
      </c>
      <c r="D26" s="103" t="s">
        <v>90</v>
      </c>
      <c r="E26" s="66">
        <v>70000</v>
      </c>
      <c r="F26" s="104">
        <f t="shared" si="0"/>
        <v>7</v>
      </c>
      <c r="G26" s="66">
        <v>70000</v>
      </c>
      <c r="H26" s="66">
        <v>70000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</row>
    <row r="27" ht="18.95" customHeight="1" spans="1:17">
      <c r="A27" s="43" t="s">
        <v>91</v>
      </c>
      <c r="B27" s="43" t="s">
        <v>67</v>
      </c>
      <c r="C27" s="43" t="s">
        <v>92</v>
      </c>
      <c r="D27" s="103" t="s">
        <v>93</v>
      </c>
      <c r="E27" s="66">
        <v>818000</v>
      </c>
      <c r="F27" s="104">
        <f t="shared" si="0"/>
        <v>81.8</v>
      </c>
      <c r="G27" s="66">
        <v>818000</v>
      </c>
      <c r="H27" s="66">
        <v>818000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</row>
    <row r="28" ht="18.95" customHeight="1" spans="1:17">
      <c r="A28" s="43" t="s">
        <v>91</v>
      </c>
      <c r="B28" s="43" t="s">
        <v>67</v>
      </c>
      <c r="C28" s="43" t="s">
        <v>55</v>
      </c>
      <c r="D28" s="103" t="s">
        <v>94</v>
      </c>
      <c r="E28" s="66">
        <v>5664000</v>
      </c>
      <c r="F28" s="104">
        <f t="shared" si="0"/>
        <v>566.4</v>
      </c>
      <c r="G28" s="66">
        <v>5664000</v>
      </c>
      <c r="H28" s="66">
        <v>5664000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</row>
    <row r="29" ht="18.95" customHeight="1" spans="1:17">
      <c r="A29" s="43" t="s">
        <v>91</v>
      </c>
      <c r="B29" s="43" t="s">
        <v>57</v>
      </c>
      <c r="C29" s="43" t="s">
        <v>53</v>
      </c>
      <c r="D29" s="103" t="s">
        <v>95</v>
      </c>
      <c r="E29" s="66">
        <v>700000</v>
      </c>
      <c r="F29" s="104">
        <f t="shared" si="0"/>
        <v>70</v>
      </c>
      <c r="G29" s="66">
        <v>700000</v>
      </c>
      <c r="H29" s="66">
        <v>700000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</row>
    <row r="30" ht="18.95" customHeight="1" spans="1:17">
      <c r="A30" s="43" t="s">
        <v>91</v>
      </c>
      <c r="B30" s="43" t="s">
        <v>96</v>
      </c>
      <c r="C30" s="43" t="s">
        <v>53</v>
      </c>
      <c r="D30" s="103" t="s">
        <v>97</v>
      </c>
      <c r="E30" s="66">
        <v>650000</v>
      </c>
      <c r="F30" s="104">
        <f t="shared" si="0"/>
        <v>65</v>
      </c>
      <c r="G30" s="66">
        <v>650000</v>
      </c>
      <c r="H30" s="66">
        <v>650000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</row>
    <row r="31" ht="18.95" customHeight="1" spans="1:17">
      <c r="A31" s="43" t="s">
        <v>98</v>
      </c>
      <c r="B31" s="43" t="s">
        <v>69</v>
      </c>
      <c r="C31" s="43" t="s">
        <v>53</v>
      </c>
      <c r="D31" s="103" t="s">
        <v>99</v>
      </c>
      <c r="E31" s="66">
        <v>2219739.13</v>
      </c>
      <c r="F31" s="104">
        <f t="shared" si="0"/>
        <v>221.973913</v>
      </c>
      <c r="G31" s="66">
        <v>2219739.13</v>
      </c>
      <c r="H31" s="66">
        <v>2219739.13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</row>
  </sheetData>
  <sheetProtection formatCells="0" formatColumns="0" formatRows="0"/>
  <mergeCells count="10">
    <mergeCell ref="A2:Q2"/>
    <mergeCell ref="A4:C4"/>
    <mergeCell ref="G4:L4"/>
    <mergeCell ref="D4:D5"/>
    <mergeCell ref="E4:E5"/>
    <mergeCell ref="M4:M5"/>
    <mergeCell ref="N4:N5"/>
    <mergeCell ref="O4:O5"/>
    <mergeCell ref="P4:P5"/>
    <mergeCell ref="Q4:Q5"/>
  </mergeCells>
  <pageMargins left="0.707638888888889" right="0.707638888888889" top="0.747916666666667" bottom="0.747916666666667" header="0.313888888888889" footer="0.313888888888889"/>
  <pageSetup paperSize="9" scale="6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1"/>
  <sheetViews>
    <sheetView showGridLines="0" workbookViewId="0">
      <selection activeCell="D10" sqref="D$1:D$1048576"/>
    </sheetView>
  </sheetViews>
  <sheetFormatPr defaultColWidth="9" defaultRowHeight="13.5"/>
  <cols>
    <col min="1" max="1" width="5.5" style="36" customWidth="1"/>
    <col min="2" max="2" width="5.875" style="36" customWidth="1"/>
    <col min="3" max="3" width="7" style="36" customWidth="1"/>
    <col min="4" max="4" width="35.625" style="36" customWidth="1"/>
    <col min="5" max="15" width="13.625" style="36" customWidth="1"/>
    <col min="16" max="16384" width="9" style="36"/>
  </cols>
  <sheetData>
    <row r="1" customHeight="1"/>
    <row r="2" ht="30.75" customHeight="1" spans="1:15">
      <c r="A2" s="37" t="s">
        <v>100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ht="14.1" customHeight="1" spans="15:15">
      <c r="O3" s="46" t="s">
        <v>1</v>
      </c>
    </row>
    <row r="4" ht="31.5" customHeight="1" spans="1:15">
      <c r="A4" s="38" t="s">
        <v>30</v>
      </c>
      <c r="B4" s="39"/>
      <c r="C4" s="40"/>
      <c r="D4" s="25" t="s">
        <v>31</v>
      </c>
      <c r="E4" s="26" t="s">
        <v>32</v>
      </c>
      <c r="F4" s="27" t="s">
        <v>101</v>
      </c>
      <c r="G4" s="28"/>
      <c r="H4" s="28"/>
      <c r="I4" s="28"/>
      <c r="J4" s="34"/>
      <c r="K4" s="27" t="s">
        <v>102</v>
      </c>
      <c r="L4" s="28"/>
      <c r="M4" s="28"/>
      <c r="N4" s="28"/>
      <c r="O4" s="34"/>
    </row>
    <row r="5" ht="58.5" customHeight="1" spans="1:15">
      <c r="A5" s="29" t="s">
        <v>39</v>
      </c>
      <c r="B5" s="30" t="s">
        <v>40</v>
      </c>
      <c r="C5" s="30" t="s">
        <v>41</v>
      </c>
      <c r="D5" s="25"/>
      <c r="E5" s="26"/>
      <c r="F5" s="26" t="s">
        <v>42</v>
      </c>
      <c r="G5" s="31" t="s">
        <v>103</v>
      </c>
      <c r="H5" s="31" t="s">
        <v>104</v>
      </c>
      <c r="I5" s="31" t="s">
        <v>105</v>
      </c>
      <c r="J5" s="31" t="s">
        <v>106</v>
      </c>
      <c r="K5" s="31" t="s">
        <v>42</v>
      </c>
      <c r="L5" s="31" t="s">
        <v>107</v>
      </c>
      <c r="M5" s="31" t="s">
        <v>108</v>
      </c>
      <c r="N5" s="31" t="s">
        <v>109</v>
      </c>
      <c r="O5" s="31" t="s">
        <v>110</v>
      </c>
    </row>
    <row r="6" ht="18.95" customHeight="1" spans="1:15">
      <c r="A6" s="41" t="s">
        <v>48</v>
      </c>
      <c r="B6" s="41" t="s">
        <v>48</v>
      </c>
      <c r="C6" s="41" t="s">
        <v>48</v>
      </c>
      <c r="D6" s="41" t="s">
        <v>48</v>
      </c>
      <c r="E6" s="41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</row>
    <row r="7" s="35" customFormat="1" ht="18.95" customHeight="1" spans="1:15">
      <c r="A7" s="43"/>
      <c r="B7" s="43"/>
      <c r="C7" s="43"/>
      <c r="D7" s="43" t="s">
        <v>32</v>
      </c>
      <c r="E7" s="44">
        <v>43776580.41</v>
      </c>
      <c r="F7" s="44">
        <v>39872580.41</v>
      </c>
      <c r="G7" s="44">
        <v>25182829.83</v>
      </c>
      <c r="H7" s="44">
        <v>1110000</v>
      </c>
      <c r="I7" s="44">
        <v>13579750.58</v>
      </c>
      <c r="J7" s="44"/>
      <c r="K7" s="44">
        <v>3904000</v>
      </c>
      <c r="L7" s="44"/>
      <c r="M7" s="44"/>
      <c r="N7" s="44"/>
      <c r="O7" s="44">
        <v>3904000</v>
      </c>
    </row>
    <row r="8" ht="18.95" customHeight="1" spans="1:15">
      <c r="A8" s="43"/>
      <c r="B8" s="43"/>
      <c r="C8" s="43" t="s">
        <v>49</v>
      </c>
      <c r="D8" s="43" t="s">
        <v>50</v>
      </c>
      <c r="E8" s="44">
        <v>43776580.41</v>
      </c>
      <c r="F8" s="44">
        <v>39872580.41</v>
      </c>
      <c r="G8" s="44">
        <v>25182829.83</v>
      </c>
      <c r="H8" s="44">
        <v>1110000</v>
      </c>
      <c r="I8" s="44">
        <v>13579750.58</v>
      </c>
      <c r="J8" s="44"/>
      <c r="K8" s="44">
        <v>3904000</v>
      </c>
      <c r="L8" s="44"/>
      <c r="M8" s="44"/>
      <c r="N8" s="44"/>
      <c r="O8" s="44">
        <v>3904000</v>
      </c>
    </row>
    <row r="9" ht="18.95" customHeight="1" spans="1:15">
      <c r="A9" s="43" t="s">
        <v>51</v>
      </c>
      <c r="B9" s="43" t="s">
        <v>52</v>
      </c>
      <c r="C9" s="43" t="s">
        <v>53</v>
      </c>
      <c r="D9" s="43" t="s">
        <v>54</v>
      </c>
      <c r="E9" s="44">
        <v>2077429</v>
      </c>
      <c r="F9" s="44">
        <v>2077429</v>
      </c>
      <c r="G9" s="44">
        <v>1944718.4</v>
      </c>
      <c r="H9" s="44">
        <v>0</v>
      </c>
      <c r="I9" s="44">
        <v>132710.6</v>
      </c>
      <c r="J9" s="44"/>
      <c r="K9" s="44">
        <v>0</v>
      </c>
      <c r="L9" s="44"/>
      <c r="M9" s="44"/>
      <c r="N9" s="44"/>
      <c r="O9" s="44">
        <v>0</v>
      </c>
    </row>
    <row r="10" ht="18.95" customHeight="1" spans="1:15">
      <c r="A10" s="43" t="s">
        <v>51</v>
      </c>
      <c r="B10" s="43" t="s">
        <v>52</v>
      </c>
      <c r="C10" s="43" t="s">
        <v>55</v>
      </c>
      <c r="D10" s="43" t="s">
        <v>56</v>
      </c>
      <c r="E10" s="44">
        <v>21552378.8</v>
      </c>
      <c r="F10" s="44">
        <v>21552378.8</v>
      </c>
      <c r="G10" s="44">
        <v>16903707.7</v>
      </c>
      <c r="H10" s="44">
        <v>0</v>
      </c>
      <c r="I10" s="44">
        <v>4648671.1</v>
      </c>
      <c r="J10" s="44"/>
      <c r="K10" s="44">
        <v>0</v>
      </c>
      <c r="L10" s="44"/>
      <c r="M10" s="44"/>
      <c r="N10" s="44"/>
      <c r="O10" s="44">
        <v>0</v>
      </c>
    </row>
    <row r="11" ht="18.95" customHeight="1" spans="1:15">
      <c r="A11" s="43" t="s">
        <v>51</v>
      </c>
      <c r="B11" s="43" t="s">
        <v>57</v>
      </c>
      <c r="C11" s="43" t="s">
        <v>58</v>
      </c>
      <c r="D11" s="43" t="s">
        <v>59</v>
      </c>
      <c r="E11" s="44">
        <v>150000</v>
      </c>
      <c r="F11" s="44">
        <v>150000</v>
      </c>
      <c r="G11" s="44">
        <v>0</v>
      </c>
      <c r="H11" s="44">
        <v>0</v>
      </c>
      <c r="I11" s="44">
        <v>150000</v>
      </c>
      <c r="J11" s="44"/>
      <c r="K11" s="44">
        <v>0</v>
      </c>
      <c r="L11" s="44"/>
      <c r="M11" s="44"/>
      <c r="N11" s="44"/>
      <c r="O11" s="44">
        <v>0</v>
      </c>
    </row>
    <row r="12" ht="18.95" customHeight="1" spans="1:15">
      <c r="A12" s="43" t="s">
        <v>51</v>
      </c>
      <c r="B12" s="43" t="s">
        <v>57</v>
      </c>
      <c r="C12" s="43" t="s">
        <v>55</v>
      </c>
      <c r="D12" s="43" t="s">
        <v>60</v>
      </c>
      <c r="E12" s="44">
        <v>270000</v>
      </c>
      <c r="F12" s="44">
        <v>270000</v>
      </c>
      <c r="G12" s="44">
        <v>0</v>
      </c>
      <c r="H12" s="44">
        <v>0</v>
      </c>
      <c r="I12" s="44">
        <v>270000</v>
      </c>
      <c r="J12" s="44"/>
      <c r="K12" s="44">
        <v>0</v>
      </c>
      <c r="L12" s="44"/>
      <c r="M12" s="44"/>
      <c r="N12" s="44"/>
      <c r="O12" s="44">
        <v>0</v>
      </c>
    </row>
    <row r="13" ht="18.95" customHeight="1" spans="1:15">
      <c r="A13" s="43" t="s">
        <v>51</v>
      </c>
      <c r="B13" s="43" t="s">
        <v>61</v>
      </c>
      <c r="C13" s="43" t="s">
        <v>55</v>
      </c>
      <c r="D13" s="43" t="s">
        <v>62</v>
      </c>
      <c r="E13" s="44">
        <v>235768.88</v>
      </c>
      <c r="F13" s="44">
        <v>235768.88</v>
      </c>
      <c r="G13" s="44">
        <v>0</v>
      </c>
      <c r="H13" s="44">
        <v>0</v>
      </c>
      <c r="I13" s="44">
        <v>235768.88</v>
      </c>
      <c r="J13" s="44"/>
      <c r="K13" s="44">
        <v>0</v>
      </c>
      <c r="L13" s="44"/>
      <c r="M13" s="44"/>
      <c r="N13" s="44"/>
      <c r="O13" s="44">
        <v>0</v>
      </c>
    </row>
    <row r="14" ht="18.95" customHeight="1" spans="1:15">
      <c r="A14" s="43" t="s">
        <v>63</v>
      </c>
      <c r="B14" s="43" t="s">
        <v>64</v>
      </c>
      <c r="C14" s="43" t="s">
        <v>55</v>
      </c>
      <c r="D14" s="43" t="s">
        <v>65</v>
      </c>
      <c r="E14" s="44">
        <v>100000</v>
      </c>
      <c r="F14" s="44">
        <v>100000</v>
      </c>
      <c r="G14" s="44">
        <v>0</v>
      </c>
      <c r="H14" s="44">
        <v>0</v>
      </c>
      <c r="I14" s="44">
        <v>100000</v>
      </c>
      <c r="J14" s="44"/>
      <c r="K14" s="44">
        <v>0</v>
      </c>
      <c r="L14" s="44"/>
      <c r="M14" s="44"/>
      <c r="N14" s="44"/>
      <c r="O14" s="44">
        <v>0</v>
      </c>
    </row>
    <row r="15" ht="18.95" customHeight="1" spans="1:15">
      <c r="A15" s="43" t="s">
        <v>66</v>
      </c>
      <c r="B15" s="43" t="s">
        <v>67</v>
      </c>
      <c r="C15" s="43" t="s">
        <v>55</v>
      </c>
      <c r="D15" s="43" t="s">
        <v>68</v>
      </c>
      <c r="E15" s="44">
        <v>40000</v>
      </c>
      <c r="F15" s="44">
        <v>40000</v>
      </c>
      <c r="G15" s="44">
        <v>0</v>
      </c>
      <c r="H15" s="44">
        <v>0</v>
      </c>
      <c r="I15" s="44">
        <v>40000</v>
      </c>
      <c r="J15" s="44"/>
      <c r="K15" s="44">
        <v>0</v>
      </c>
      <c r="L15" s="44"/>
      <c r="M15" s="44"/>
      <c r="N15" s="44"/>
      <c r="O15" s="44">
        <v>0</v>
      </c>
    </row>
    <row r="16" ht="18.95" customHeight="1" spans="1:15">
      <c r="A16" s="43" t="s">
        <v>66</v>
      </c>
      <c r="B16" s="43" t="s">
        <v>69</v>
      </c>
      <c r="C16" s="43" t="s">
        <v>70</v>
      </c>
      <c r="D16" s="43" t="s">
        <v>71</v>
      </c>
      <c r="E16" s="44">
        <v>3774600</v>
      </c>
      <c r="F16" s="44">
        <v>1474600</v>
      </c>
      <c r="G16" s="44">
        <v>0</v>
      </c>
      <c r="H16" s="44">
        <v>0</v>
      </c>
      <c r="I16" s="44">
        <v>1474600</v>
      </c>
      <c r="J16" s="44"/>
      <c r="K16" s="44">
        <v>2300000</v>
      </c>
      <c r="L16" s="44"/>
      <c r="M16" s="44"/>
      <c r="N16" s="44"/>
      <c r="O16" s="44">
        <v>2300000</v>
      </c>
    </row>
    <row r="17" ht="18.95" customHeight="1" spans="1:15">
      <c r="A17" s="43" t="s">
        <v>66</v>
      </c>
      <c r="B17" s="43" t="s">
        <v>57</v>
      </c>
      <c r="C17" s="43" t="s">
        <v>72</v>
      </c>
      <c r="D17" s="43" t="s">
        <v>73</v>
      </c>
      <c r="E17" s="44">
        <v>2045942.6</v>
      </c>
      <c r="F17" s="44">
        <v>2045942.6</v>
      </c>
      <c r="G17" s="44">
        <v>2045942.6</v>
      </c>
      <c r="H17" s="44">
        <v>0</v>
      </c>
      <c r="I17" s="44">
        <v>0</v>
      </c>
      <c r="J17" s="44"/>
      <c r="K17" s="44">
        <v>0</v>
      </c>
      <c r="L17" s="44"/>
      <c r="M17" s="44"/>
      <c r="N17" s="44"/>
      <c r="O17" s="44">
        <v>0</v>
      </c>
    </row>
    <row r="18" ht="18.95" customHeight="1" spans="1:15">
      <c r="A18" s="43" t="s">
        <v>66</v>
      </c>
      <c r="B18" s="43" t="s">
        <v>57</v>
      </c>
      <c r="C18" s="43" t="s">
        <v>74</v>
      </c>
      <c r="D18" s="43" t="s">
        <v>75</v>
      </c>
      <c r="E18" s="44">
        <v>493346.19</v>
      </c>
      <c r="F18" s="44">
        <v>493346.19</v>
      </c>
      <c r="G18" s="44">
        <v>493346.19</v>
      </c>
      <c r="H18" s="44">
        <v>0</v>
      </c>
      <c r="I18" s="44">
        <v>0</v>
      </c>
      <c r="J18" s="44"/>
      <c r="K18" s="44">
        <v>0</v>
      </c>
      <c r="L18" s="44"/>
      <c r="M18" s="44"/>
      <c r="N18" s="44"/>
      <c r="O18" s="44">
        <v>0</v>
      </c>
    </row>
    <row r="19" ht="18.95" customHeight="1" spans="1:15">
      <c r="A19" s="43" t="s">
        <v>66</v>
      </c>
      <c r="B19" s="43" t="s">
        <v>57</v>
      </c>
      <c r="C19" s="43" t="s">
        <v>55</v>
      </c>
      <c r="D19" s="43" t="s">
        <v>76</v>
      </c>
      <c r="E19" s="44">
        <v>1110000</v>
      </c>
      <c r="F19" s="44">
        <v>1110000</v>
      </c>
      <c r="G19" s="44">
        <v>0</v>
      </c>
      <c r="H19" s="44">
        <v>1110000</v>
      </c>
      <c r="I19" s="44">
        <v>0</v>
      </c>
      <c r="J19" s="44"/>
      <c r="K19" s="44">
        <v>0</v>
      </c>
      <c r="L19" s="44"/>
      <c r="M19" s="44"/>
      <c r="N19" s="44"/>
      <c r="O19" s="44">
        <v>0</v>
      </c>
    </row>
    <row r="20" ht="18.95" customHeight="1" spans="1:15">
      <c r="A20" s="43" t="s">
        <v>66</v>
      </c>
      <c r="B20" s="43" t="s">
        <v>77</v>
      </c>
      <c r="C20" s="43" t="s">
        <v>53</v>
      </c>
      <c r="D20" s="43" t="s">
        <v>78</v>
      </c>
      <c r="E20" s="44">
        <v>71607.99</v>
      </c>
      <c r="F20" s="44">
        <v>71607.99</v>
      </c>
      <c r="G20" s="44">
        <v>71607.99</v>
      </c>
      <c r="H20" s="44">
        <v>0</v>
      </c>
      <c r="I20" s="44">
        <v>0</v>
      </c>
      <c r="J20" s="44"/>
      <c r="K20" s="44">
        <v>0</v>
      </c>
      <c r="L20" s="44"/>
      <c r="M20" s="44"/>
      <c r="N20" s="44"/>
      <c r="O20" s="44">
        <v>0</v>
      </c>
    </row>
    <row r="21" ht="18.95" customHeight="1" spans="1:15">
      <c r="A21" s="43" t="s">
        <v>66</v>
      </c>
      <c r="B21" s="43" t="s">
        <v>77</v>
      </c>
      <c r="C21" s="43" t="s">
        <v>79</v>
      </c>
      <c r="D21" s="43" t="s">
        <v>80</v>
      </c>
      <c r="E21" s="44">
        <v>20459.43</v>
      </c>
      <c r="F21" s="44">
        <v>20459.43</v>
      </c>
      <c r="G21" s="44">
        <v>20459.43</v>
      </c>
      <c r="H21" s="44">
        <v>0</v>
      </c>
      <c r="I21" s="44">
        <v>0</v>
      </c>
      <c r="J21" s="44"/>
      <c r="K21" s="44">
        <v>0</v>
      </c>
      <c r="L21" s="44"/>
      <c r="M21" s="44"/>
      <c r="N21" s="44"/>
      <c r="O21" s="44">
        <v>0</v>
      </c>
    </row>
    <row r="22" ht="18.95" customHeight="1" spans="1:15">
      <c r="A22" s="43" t="s">
        <v>66</v>
      </c>
      <c r="B22" s="43" t="s">
        <v>77</v>
      </c>
      <c r="C22" s="43" t="s">
        <v>81</v>
      </c>
      <c r="D22" s="43" t="s">
        <v>82</v>
      </c>
      <c r="E22" s="44">
        <v>51148.57</v>
      </c>
      <c r="F22" s="44">
        <v>51148.57</v>
      </c>
      <c r="G22" s="44">
        <v>51148.57</v>
      </c>
      <c r="H22" s="44">
        <v>0</v>
      </c>
      <c r="I22" s="44">
        <v>0</v>
      </c>
      <c r="J22" s="44"/>
      <c r="K22" s="44">
        <v>0</v>
      </c>
      <c r="L22" s="44"/>
      <c r="M22" s="44"/>
      <c r="N22" s="44"/>
      <c r="O22" s="44">
        <v>0</v>
      </c>
    </row>
    <row r="23" ht="18.95" customHeight="1" spans="1:15">
      <c r="A23" s="43" t="s">
        <v>83</v>
      </c>
      <c r="B23" s="43" t="s">
        <v>84</v>
      </c>
      <c r="C23" s="43" t="s">
        <v>55</v>
      </c>
      <c r="D23" s="43" t="s">
        <v>85</v>
      </c>
      <c r="E23" s="44">
        <v>230000</v>
      </c>
      <c r="F23" s="44">
        <v>230000</v>
      </c>
      <c r="G23" s="44">
        <v>0</v>
      </c>
      <c r="H23" s="44">
        <v>0</v>
      </c>
      <c r="I23" s="44">
        <v>230000</v>
      </c>
      <c r="J23" s="44"/>
      <c r="K23" s="44">
        <v>0</v>
      </c>
      <c r="L23" s="44"/>
      <c r="M23" s="44"/>
      <c r="N23" s="44"/>
      <c r="O23" s="44">
        <v>0</v>
      </c>
    </row>
    <row r="24" ht="18.95" customHeight="1" spans="1:15">
      <c r="A24" s="43" t="s">
        <v>83</v>
      </c>
      <c r="B24" s="43" t="s">
        <v>86</v>
      </c>
      <c r="C24" s="43" t="s">
        <v>53</v>
      </c>
      <c r="D24" s="43" t="s">
        <v>87</v>
      </c>
      <c r="E24" s="44">
        <v>137126.08</v>
      </c>
      <c r="F24" s="44">
        <v>137126.08</v>
      </c>
      <c r="G24" s="44">
        <v>137126.08</v>
      </c>
      <c r="H24" s="44">
        <v>0</v>
      </c>
      <c r="I24" s="44">
        <v>0</v>
      </c>
      <c r="J24" s="44"/>
      <c r="K24" s="44">
        <v>0</v>
      </c>
      <c r="L24" s="44"/>
      <c r="M24" s="44"/>
      <c r="N24" s="44"/>
      <c r="O24" s="44">
        <v>0</v>
      </c>
    </row>
    <row r="25" ht="18.95" customHeight="1" spans="1:15">
      <c r="A25" s="43" t="s">
        <v>83</v>
      </c>
      <c r="B25" s="43" t="s">
        <v>86</v>
      </c>
      <c r="C25" s="43" t="s">
        <v>79</v>
      </c>
      <c r="D25" s="43" t="s">
        <v>88</v>
      </c>
      <c r="E25" s="44">
        <v>1295033.74</v>
      </c>
      <c r="F25" s="44">
        <v>1295033.74</v>
      </c>
      <c r="G25" s="44">
        <v>1295033.74</v>
      </c>
      <c r="H25" s="44">
        <v>0</v>
      </c>
      <c r="I25" s="44">
        <v>0</v>
      </c>
      <c r="J25" s="44"/>
      <c r="K25" s="44">
        <v>0</v>
      </c>
      <c r="L25" s="44"/>
      <c r="M25" s="44"/>
      <c r="N25" s="44"/>
      <c r="O25" s="44">
        <v>0</v>
      </c>
    </row>
    <row r="26" ht="18.95" customHeight="1" spans="1:15">
      <c r="A26" s="43" t="s">
        <v>89</v>
      </c>
      <c r="B26" s="43" t="s">
        <v>52</v>
      </c>
      <c r="C26" s="43" t="s">
        <v>53</v>
      </c>
      <c r="D26" s="43" t="s">
        <v>90</v>
      </c>
      <c r="E26" s="44">
        <v>70000</v>
      </c>
      <c r="F26" s="44">
        <v>70000</v>
      </c>
      <c r="G26" s="44">
        <v>0</v>
      </c>
      <c r="H26" s="44">
        <v>0</v>
      </c>
      <c r="I26" s="44">
        <v>70000</v>
      </c>
      <c r="J26" s="44"/>
      <c r="K26" s="44">
        <v>0</v>
      </c>
      <c r="L26" s="44"/>
      <c r="M26" s="44"/>
      <c r="N26" s="44"/>
      <c r="O26" s="44">
        <v>0</v>
      </c>
    </row>
    <row r="27" ht="18.95" customHeight="1" spans="1:15">
      <c r="A27" s="43" t="s">
        <v>91</v>
      </c>
      <c r="B27" s="43" t="s">
        <v>67</v>
      </c>
      <c r="C27" s="43" t="s">
        <v>92</v>
      </c>
      <c r="D27" s="43" t="s">
        <v>93</v>
      </c>
      <c r="E27" s="44">
        <v>818000</v>
      </c>
      <c r="F27" s="44">
        <v>818000</v>
      </c>
      <c r="G27" s="44">
        <v>0</v>
      </c>
      <c r="H27" s="44">
        <v>0</v>
      </c>
      <c r="I27" s="44">
        <v>818000</v>
      </c>
      <c r="J27" s="44"/>
      <c r="K27" s="44">
        <v>0</v>
      </c>
      <c r="L27" s="44"/>
      <c r="M27" s="44"/>
      <c r="N27" s="44"/>
      <c r="O27" s="44">
        <v>0</v>
      </c>
    </row>
    <row r="28" ht="18.95" customHeight="1" spans="1:15">
      <c r="A28" s="43" t="s">
        <v>91</v>
      </c>
      <c r="B28" s="43" t="s">
        <v>67</v>
      </c>
      <c r="C28" s="43" t="s">
        <v>55</v>
      </c>
      <c r="D28" s="43" t="s">
        <v>94</v>
      </c>
      <c r="E28" s="44">
        <v>5664000</v>
      </c>
      <c r="F28" s="44">
        <v>4510000</v>
      </c>
      <c r="G28" s="44">
        <v>0</v>
      </c>
      <c r="H28" s="44">
        <v>0</v>
      </c>
      <c r="I28" s="44">
        <v>4510000</v>
      </c>
      <c r="J28" s="44"/>
      <c r="K28" s="44">
        <v>1154000</v>
      </c>
      <c r="L28" s="44"/>
      <c r="M28" s="44"/>
      <c r="N28" s="44"/>
      <c r="O28" s="44">
        <v>1154000</v>
      </c>
    </row>
    <row r="29" ht="18.95" customHeight="1" spans="1:15">
      <c r="A29" s="43" t="s">
        <v>91</v>
      </c>
      <c r="B29" s="43" t="s">
        <v>57</v>
      </c>
      <c r="C29" s="43" t="s">
        <v>53</v>
      </c>
      <c r="D29" s="43" t="s">
        <v>95</v>
      </c>
      <c r="E29" s="44">
        <v>700000</v>
      </c>
      <c r="F29" s="44">
        <v>700000</v>
      </c>
      <c r="G29" s="44">
        <v>0</v>
      </c>
      <c r="H29" s="44">
        <v>0</v>
      </c>
      <c r="I29" s="44">
        <v>700000</v>
      </c>
      <c r="J29" s="44"/>
      <c r="K29" s="44">
        <v>0</v>
      </c>
      <c r="L29" s="44"/>
      <c r="M29" s="44"/>
      <c r="N29" s="44"/>
      <c r="O29" s="44">
        <v>0</v>
      </c>
    </row>
    <row r="30" ht="18.95" customHeight="1" spans="1:15">
      <c r="A30" s="43" t="s">
        <v>91</v>
      </c>
      <c r="B30" s="43" t="s">
        <v>96</v>
      </c>
      <c r="C30" s="43" t="s">
        <v>53</v>
      </c>
      <c r="D30" s="43" t="s">
        <v>97</v>
      </c>
      <c r="E30" s="44">
        <v>650000</v>
      </c>
      <c r="F30" s="44">
        <v>200000</v>
      </c>
      <c r="G30" s="44">
        <v>0</v>
      </c>
      <c r="H30" s="44">
        <v>0</v>
      </c>
      <c r="I30" s="44">
        <v>200000</v>
      </c>
      <c r="J30" s="44"/>
      <c r="K30" s="44">
        <v>450000</v>
      </c>
      <c r="L30" s="44"/>
      <c r="M30" s="44"/>
      <c r="N30" s="44"/>
      <c r="O30" s="44">
        <v>450000</v>
      </c>
    </row>
    <row r="31" ht="18.95" customHeight="1" spans="1:15">
      <c r="A31" s="43" t="s">
        <v>98</v>
      </c>
      <c r="B31" s="43" t="s">
        <v>69</v>
      </c>
      <c r="C31" s="43" t="s">
        <v>53</v>
      </c>
      <c r="D31" s="43" t="s">
        <v>99</v>
      </c>
      <c r="E31" s="44">
        <v>2219739.13</v>
      </c>
      <c r="F31" s="44">
        <v>2219739.13</v>
      </c>
      <c r="G31" s="44">
        <v>2219739.13</v>
      </c>
      <c r="H31" s="44">
        <v>0</v>
      </c>
      <c r="I31" s="44">
        <v>0</v>
      </c>
      <c r="J31" s="44"/>
      <c r="K31" s="44">
        <v>0</v>
      </c>
      <c r="L31" s="44"/>
      <c r="M31" s="44"/>
      <c r="N31" s="44"/>
      <c r="O31" s="44">
        <v>0</v>
      </c>
    </row>
  </sheetData>
  <sheetProtection formatCells="0" formatColumns="0" formatRows="0"/>
  <mergeCells count="6">
    <mergeCell ref="A2:O2"/>
    <mergeCell ref="A4:C4"/>
    <mergeCell ref="F4:J4"/>
    <mergeCell ref="K4:O4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6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T28"/>
  <sheetViews>
    <sheetView showGridLines="0" workbookViewId="0">
      <selection activeCell="A1" sqref="$A1:$XFD1048576"/>
    </sheetView>
  </sheetViews>
  <sheetFormatPr defaultColWidth="6.875" defaultRowHeight="11.25"/>
  <cols>
    <col min="1" max="1" width="39.125" style="68" customWidth="1"/>
    <col min="2" max="2" width="17" style="68" customWidth="1"/>
    <col min="3" max="3" width="32.75" style="68" customWidth="1"/>
    <col min="4" max="4" width="23.125" style="68" customWidth="1"/>
    <col min="5" max="30" width="9" style="68" customWidth="1"/>
    <col min="31" max="16384" width="6.875" style="68"/>
  </cols>
  <sheetData>
    <row r="1" ht="15.75" customHeight="1" spans="1:254">
      <c r="A1" s="69"/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</row>
    <row r="2" ht="28.5" customHeight="1" spans="1:254">
      <c r="A2" s="48" t="s">
        <v>111</v>
      </c>
      <c r="B2" s="48"/>
      <c r="C2" s="48"/>
      <c r="D2" s="48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</row>
    <row r="3" ht="14.25" customHeight="1" spans="1:254">
      <c r="A3" s="73"/>
      <c r="B3" s="70"/>
      <c r="C3" s="71"/>
      <c r="D3" s="74" t="s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</row>
    <row r="4" ht="30.75" customHeight="1" spans="1:254">
      <c r="A4" s="75" t="s">
        <v>2</v>
      </c>
      <c r="B4" s="76"/>
      <c r="C4" s="75" t="s">
        <v>3</v>
      </c>
      <c r="D4" s="76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</row>
    <row r="5" ht="30.75" customHeight="1" spans="1:254">
      <c r="A5" s="77" t="s">
        <v>4</v>
      </c>
      <c r="B5" s="77" t="s">
        <v>5</v>
      </c>
      <c r="C5" s="77" t="s">
        <v>4</v>
      </c>
      <c r="D5" s="77" t="s">
        <v>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</row>
    <row r="6" s="67" customFormat="1" ht="21" customHeight="1" spans="1:254">
      <c r="A6" s="78" t="s">
        <v>6</v>
      </c>
      <c r="B6" s="79"/>
      <c r="C6" s="80" t="s">
        <v>7</v>
      </c>
      <c r="D6" s="79">
        <v>39872580.41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</row>
    <row r="7" s="67" customFormat="1" ht="21" customHeight="1" spans="1:254">
      <c r="A7" s="78" t="s">
        <v>8</v>
      </c>
      <c r="B7" s="79">
        <v>43776580.41</v>
      </c>
      <c r="C7" s="81" t="s">
        <v>9</v>
      </c>
      <c r="D7" s="79">
        <v>25182829.83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</row>
    <row r="8" s="67" customFormat="1" ht="21" customHeight="1" spans="1:254">
      <c r="A8" s="78" t="s">
        <v>10</v>
      </c>
      <c r="B8" s="82"/>
      <c r="C8" s="81" t="s">
        <v>11</v>
      </c>
      <c r="D8" s="79">
        <v>1110000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</row>
    <row r="9" s="67" customFormat="1" ht="21" customHeight="1" spans="1:254">
      <c r="A9" s="78" t="s">
        <v>12</v>
      </c>
      <c r="B9" s="79"/>
      <c r="C9" s="81" t="s">
        <v>13</v>
      </c>
      <c r="D9" s="79">
        <v>13579750.58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</row>
    <row r="10" s="67" customFormat="1" ht="21" customHeight="1" spans="1:254">
      <c r="A10" s="80" t="s">
        <v>14</v>
      </c>
      <c r="B10" s="79"/>
      <c r="C10" s="81" t="s">
        <v>15</v>
      </c>
      <c r="D10" s="7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</row>
    <row r="11" s="67" customFormat="1" ht="21" customHeight="1" spans="1:254">
      <c r="A11" s="80" t="s">
        <v>112</v>
      </c>
      <c r="B11" s="79"/>
      <c r="C11" s="80" t="s">
        <v>17</v>
      </c>
      <c r="D11" s="79">
        <v>3904000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</row>
    <row r="12" s="67" customFormat="1" ht="21" customHeight="1" spans="1:254">
      <c r="A12" s="78" t="s">
        <v>18</v>
      </c>
      <c r="B12" s="79"/>
      <c r="C12" s="81" t="s">
        <v>19</v>
      </c>
      <c r="D12" s="7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</row>
    <row r="13" s="67" customFormat="1" ht="21" customHeight="1" spans="1:254">
      <c r="A13" s="78" t="s">
        <v>20</v>
      </c>
      <c r="B13" s="83"/>
      <c r="C13" s="81" t="s">
        <v>21</v>
      </c>
      <c r="D13" s="7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</row>
    <row r="14" s="67" customFormat="1" ht="21" customHeight="1" spans="1:254">
      <c r="A14" s="78" t="s">
        <v>22</v>
      </c>
      <c r="B14" s="79"/>
      <c r="C14" s="81" t="s">
        <v>23</v>
      </c>
      <c r="D14" s="7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</row>
    <row r="15" s="67" customFormat="1" ht="21" customHeight="1" spans="1:254">
      <c r="A15" s="84" t="s">
        <v>24</v>
      </c>
      <c r="B15" s="82"/>
      <c r="C15" s="81" t="s">
        <v>25</v>
      </c>
      <c r="D15" s="79">
        <v>3904000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</row>
    <row r="16" s="67" customFormat="1" ht="21" customHeight="1" spans="1:254">
      <c r="A16" s="81" t="s">
        <v>26</v>
      </c>
      <c r="B16" s="85"/>
      <c r="C16" s="86"/>
      <c r="D16" s="7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</row>
    <row r="17" s="67" customFormat="1" ht="21" customHeight="1" spans="1:254">
      <c r="A17" s="87"/>
      <c r="B17" s="88"/>
      <c r="C17" s="89"/>
      <c r="D17" s="9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</row>
    <row r="18" s="67" customFormat="1" ht="21" customHeight="1" spans="1:254">
      <c r="A18" s="91"/>
      <c r="B18" s="92"/>
      <c r="C18" s="93"/>
      <c r="D18" s="94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</row>
    <row r="19" s="67" customFormat="1" ht="21" customHeight="1" spans="1:254">
      <c r="A19" s="95" t="s">
        <v>27</v>
      </c>
      <c r="B19" s="79">
        <v>43776580.41</v>
      </c>
      <c r="C19" s="95" t="s">
        <v>28</v>
      </c>
      <c r="D19" s="79">
        <v>43776580.41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</row>
    <row r="20" ht="14.25" customHeight="1" spans="1:254">
      <c r="A20" s="71"/>
      <c r="B20" s="70"/>
      <c r="C20" s="70"/>
      <c r="D20" s="96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</row>
    <row r="21" ht="14.25" customHeight="1" spans="1:254">
      <c r="A21" s="71"/>
      <c r="B21" s="70"/>
      <c r="C21" s="70"/>
      <c r="D21" s="70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</row>
    <row r="22" ht="14.25" customHeight="1" spans="1:254">
      <c r="A22" s="71"/>
      <c r="B22" s="71"/>
      <c r="C22" s="70"/>
      <c r="D22" s="7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</row>
    <row r="23" ht="14.25" customHeight="1" spans="1:254">
      <c r="A23" s="71"/>
      <c r="B23" s="71"/>
      <c r="C23" s="70"/>
      <c r="D23" s="71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</row>
    <row r="24" ht="14.25" customHeight="1" spans="1:254">
      <c r="A24" s="71"/>
      <c r="B24" s="71"/>
      <c r="C24" s="70"/>
      <c r="D24" s="71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</row>
    <row r="25" ht="14.25" customHeight="1" spans="1:254">
      <c r="A25" s="71"/>
      <c r="B25" s="71"/>
      <c r="C25" s="70"/>
      <c r="D25" s="70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</row>
    <row r="28" ht="14.25" customHeight="1" spans="1:25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07638888888889" right="0.707638888888889" top="0.747916666666667" bottom="0.747916666666667" header="0.313888888888889" footer="0.313888888888889"/>
  <pageSetup paperSize="9" scale="91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1"/>
  <sheetViews>
    <sheetView showGridLines="0" topLeftCell="A4" workbookViewId="0">
      <selection activeCell="D14" sqref="D$1:D$1048576"/>
    </sheetView>
  </sheetViews>
  <sheetFormatPr defaultColWidth="9" defaultRowHeight="13.5"/>
  <cols>
    <col min="1" max="1" width="5.75" style="36" customWidth="1"/>
    <col min="2" max="2" width="4.875" style="36" customWidth="1"/>
    <col min="3" max="3" width="7" style="36" customWidth="1"/>
    <col min="4" max="4" width="35.25" style="36" customWidth="1"/>
    <col min="5" max="5" width="14.5" style="36" customWidth="1"/>
    <col min="6" max="6" width="14.375" style="36" customWidth="1"/>
    <col min="7" max="7" width="13.75" style="36" customWidth="1"/>
    <col min="8" max="8" width="12.375" style="36" customWidth="1"/>
    <col min="9" max="9" width="12" style="36" customWidth="1"/>
    <col min="10" max="10" width="8.625" style="36" customWidth="1"/>
    <col min="11" max="11" width="13.625" style="36" customWidth="1"/>
    <col min="12" max="12" width="8" style="36" customWidth="1"/>
    <col min="13" max="13" width="7.5" style="36" customWidth="1"/>
    <col min="14" max="14" width="7.75" style="36" customWidth="1"/>
    <col min="15" max="15" width="13.625" style="36" customWidth="1"/>
    <col min="16" max="16384" width="9" style="36"/>
  </cols>
  <sheetData>
    <row r="1" customHeight="1"/>
    <row r="2" ht="30" customHeight="1" spans="1:15">
      <c r="A2" s="37" t="s">
        <v>113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ht="14.1" customHeight="1" spans="15:15">
      <c r="O3" s="46" t="s">
        <v>1</v>
      </c>
    </row>
    <row r="4" ht="31.5" customHeight="1" spans="1:15">
      <c r="A4" s="38" t="s">
        <v>30</v>
      </c>
      <c r="B4" s="39"/>
      <c r="C4" s="40"/>
      <c r="D4" s="25" t="s">
        <v>31</v>
      </c>
      <c r="E4" s="26" t="s">
        <v>32</v>
      </c>
      <c r="F4" s="27" t="s">
        <v>101</v>
      </c>
      <c r="G4" s="28"/>
      <c r="H4" s="28"/>
      <c r="I4" s="28"/>
      <c r="J4" s="34"/>
      <c r="K4" s="27" t="s">
        <v>102</v>
      </c>
      <c r="L4" s="28"/>
      <c r="M4" s="28"/>
      <c r="N4" s="28"/>
      <c r="O4" s="34"/>
    </row>
    <row r="5" ht="58.5" customHeight="1" spans="1:15">
      <c r="A5" s="29" t="s">
        <v>39</v>
      </c>
      <c r="B5" s="30" t="s">
        <v>40</v>
      </c>
      <c r="C5" s="30" t="s">
        <v>41</v>
      </c>
      <c r="D5" s="25"/>
      <c r="E5" s="26"/>
      <c r="F5" s="26" t="s">
        <v>42</v>
      </c>
      <c r="G5" s="31" t="s">
        <v>103</v>
      </c>
      <c r="H5" s="31" t="s">
        <v>104</v>
      </c>
      <c r="I5" s="31" t="s">
        <v>105</v>
      </c>
      <c r="J5" s="31" t="s">
        <v>106</v>
      </c>
      <c r="K5" s="31" t="s">
        <v>42</v>
      </c>
      <c r="L5" s="31" t="s">
        <v>107</v>
      </c>
      <c r="M5" s="31" t="s">
        <v>108</v>
      </c>
      <c r="N5" s="31" t="s">
        <v>109</v>
      </c>
      <c r="O5" s="31" t="s">
        <v>110</v>
      </c>
    </row>
    <row r="6" ht="18.95" customHeight="1" spans="1:15">
      <c r="A6" s="41" t="s">
        <v>48</v>
      </c>
      <c r="B6" s="41" t="s">
        <v>48</v>
      </c>
      <c r="C6" s="41" t="s">
        <v>48</v>
      </c>
      <c r="D6" s="41" t="s">
        <v>48</v>
      </c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</row>
    <row r="7" s="35" customFormat="1" ht="18.95" customHeight="1" spans="1:15">
      <c r="A7" s="61"/>
      <c r="B7" s="61"/>
      <c r="C7" s="61"/>
      <c r="D7" s="43" t="s">
        <v>32</v>
      </c>
      <c r="E7" s="66">
        <v>43776580.41</v>
      </c>
      <c r="F7" s="66">
        <v>39872580.41</v>
      </c>
      <c r="G7" s="66">
        <v>25182829.83</v>
      </c>
      <c r="H7" s="66">
        <v>1110000</v>
      </c>
      <c r="I7" s="66">
        <v>13579750.58</v>
      </c>
      <c r="J7" s="66"/>
      <c r="K7" s="66">
        <v>3904000</v>
      </c>
      <c r="L7" s="66"/>
      <c r="M7" s="66"/>
      <c r="N7" s="66"/>
      <c r="O7" s="66">
        <v>3904000</v>
      </c>
    </row>
    <row r="8" ht="18.95" customHeight="1" spans="1:15">
      <c r="A8" s="61"/>
      <c r="B8" s="61"/>
      <c r="C8" s="61" t="s">
        <v>49</v>
      </c>
      <c r="D8" s="43" t="s">
        <v>50</v>
      </c>
      <c r="E8" s="66">
        <v>43776580.41</v>
      </c>
      <c r="F8" s="66">
        <v>39872580.41</v>
      </c>
      <c r="G8" s="66">
        <v>25182829.83</v>
      </c>
      <c r="H8" s="66">
        <v>1110000</v>
      </c>
      <c r="I8" s="66">
        <v>13579750.58</v>
      </c>
      <c r="J8" s="66"/>
      <c r="K8" s="66">
        <v>3904000</v>
      </c>
      <c r="L8" s="66"/>
      <c r="M8" s="66"/>
      <c r="N8" s="66"/>
      <c r="O8" s="66">
        <v>3904000</v>
      </c>
    </row>
    <row r="9" ht="18.95" customHeight="1" spans="1:15">
      <c r="A9" s="61" t="s">
        <v>51</v>
      </c>
      <c r="B9" s="61" t="s">
        <v>52</v>
      </c>
      <c r="C9" s="61" t="s">
        <v>53</v>
      </c>
      <c r="D9" s="43" t="s">
        <v>54</v>
      </c>
      <c r="E9" s="66">
        <v>2077429</v>
      </c>
      <c r="F9" s="66">
        <v>2077429</v>
      </c>
      <c r="G9" s="66">
        <v>1944718.4</v>
      </c>
      <c r="H9" s="66">
        <v>0</v>
      </c>
      <c r="I9" s="66">
        <v>132710.6</v>
      </c>
      <c r="J9" s="66"/>
      <c r="K9" s="66">
        <v>0</v>
      </c>
      <c r="L9" s="66"/>
      <c r="M9" s="66"/>
      <c r="N9" s="66"/>
      <c r="O9" s="66">
        <v>0</v>
      </c>
    </row>
    <row r="10" ht="18.95" customHeight="1" spans="1:15">
      <c r="A10" s="61" t="s">
        <v>51</v>
      </c>
      <c r="B10" s="61" t="s">
        <v>52</v>
      </c>
      <c r="C10" s="61" t="s">
        <v>55</v>
      </c>
      <c r="D10" s="43" t="s">
        <v>56</v>
      </c>
      <c r="E10" s="66">
        <v>21552378.8</v>
      </c>
      <c r="F10" s="66">
        <v>21552378.8</v>
      </c>
      <c r="G10" s="66">
        <v>16903707.7</v>
      </c>
      <c r="H10" s="66">
        <v>0</v>
      </c>
      <c r="I10" s="66">
        <v>4648671.1</v>
      </c>
      <c r="J10" s="66"/>
      <c r="K10" s="66">
        <v>0</v>
      </c>
      <c r="L10" s="66"/>
      <c r="M10" s="66"/>
      <c r="N10" s="66"/>
      <c r="O10" s="66">
        <v>0</v>
      </c>
    </row>
    <row r="11" ht="18.95" customHeight="1" spans="1:15">
      <c r="A11" s="61" t="s">
        <v>51</v>
      </c>
      <c r="B11" s="61" t="s">
        <v>57</v>
      </c>
      <c r="C11" s="61" t="s">
        <v>58</v>
      </c>
      <c r="D11" s="43" t="s">
        <v>59</v>
      </c>
      <c r="E11" s="66">
        <v>150000</v>
      </c>
      <c r="F11" s="66">
        <v>150000</v>
      </c>
      <c r="G11" s="66">
        <v>0</v>
      </c>
      <c r="H11" s="66">
        <v>0</v>
      </c>
      <c r="I11" s="66">
        <v>150000</v>
      </c>
      <c r="J11" s="66"/>
      <c r="K11" s="66">
        <v>0</v>
      </c>
      <c r="L11" s="66"/>
      <c r="M11" s="66"/>
      <c r="N11" s="66"/>
      <c r="O11" s="66">
        <v>0</v>
      </c>
    </row>
    <row r="12" ht="18.95" customHeight="1" spans="1:15">
      <c r="A12" s="61" t="s">
        <v>51</v>
      </c>
      <c r="B12" s="61" t="s">
        <v>57</v>
      </c>
      <c r="C12" s="61" t="s">
        <v>55</v>
      </c>
      <c r="D12" s="43" t="s">
        <v>60</v>
      </c>
      <c r="E12" s="66">
        <v>270000</v>
      </c>
      <c r="F12" s="66">
        <v>270000</v>
      </c>
      <c r="G12" s="66">
        <v>0</v>
      </c>
      <c r="H12" s="66">
        <v>0</v>
      </c>
      <c r="I12" s="66">
        <v>270000</v>
      </c>
      <c r="J12" s="66"/>
      <c r="K12" s="66">
        <v>0</v>
      </c>
      <c r="L12" s="66"/>
      <c r="M12" s="66"/>
      <c r="N12" s="66"/>
      <c r="O12" s="66">
        <v>0</v>
      </c>
    </row>
    <row r="13" ht="18.95" customHeight="1" spans="1:15">
      <c r="A13" s="61" t="s">
        <v>51</v>
      </c>
      <c r="B13" s="61" t="s">
        <v>61</v>
      </c>
      <c r="C13" s="61" t="s">
        <v>55</v>
      </c>
      <c r="D13" s="43" t="s">
        <v>62</v>
      </c>
      <c r="E13" s="66">
        <v>235768.88</v>
      </c>
      <c r="F13" s="66">
        <v>235768.88</v>
      </c>
      <c r="G13" s="66">
        <v>0</v>
      </c>
      <c r="H13" s="66">
        <v>0</v>
      </c>
      <c r="I13" s="66">
        <v>235768.88</v>
      </c>
      <c r="J13" s="66"/>
      <c r="K13" s="66">
        <v>0</v>
      </c>
      <c r="L13" s="66"/>
      <c r="M13" s="66"/>
      <c r="N13" s="66"/>
      <c r="O13" s="66">
        <v>0</v>
      </c>
    </row>
    <row r="14" ht="18.95" customHeight="1" spans="1:15">
      <c r="A14" s="61" t="s">
        <v>63</v>
      </c>
      <c r="B14" s="61" t="s">
        <v>64</v>
      </c>
      <c r="C14" s="61" t="s">
        <v>55</v>
      </c>
      <c r="D14" s="43" t="s">
        <v>65</v>
      </c>
      <c r="E14" s="66">
        <v>100000</v>
      </c>
      <c r="F14" s="66">
        <v>100000</v>
      </c>
      <c r="G14" s="66">
        <v>0</v>
      </c>
      <c r="H14" s="66">
        <v>0</v>
      </c>
      <c r="I14" s="66">
        <v>100000</v>
      </c>
      <c r="J14" s="66"/>
      <c r="K14" s="66">
        <v>0</v>
      </c>
      <c r="L14" s="66"/>
      <c r="M14" s="66"/>
      <c r="N14" s="66"/>
      <c r="O14" s="66">
        <v>0</v>
      </c>
    </row>
    <row r="15" ht="18.95" customHeight="1" spans="1:15">
      <c r="A15" s="61" t="s">
        <v>66</v>
      </c>
      <c r="B15" s="61" t="s">
        <v>67</v>
      </c>
      <c r="C15" s="61" t="s">
        <v>55</v>
      </c>
      <c r="D15" s="43" t="s">
        <v>68</v>
      </c>
      <c r="E15" s="66">
        <v>40000</v>
      </c>
      <c r="F15" s="66">
        <v>40000</v>
      </c>
      <c r="G15" s="66">
        <v>0</v>
      </c>
      <c r="H15" s="66">
        <v>0</v>
      </c>
      <c r="I15" s="66">
        <v>40000</v>
      </c>
      <c r="J15" s="66"/>
      <c r="K15" s="66">
        <v>0</v>
      </c>
      <c r="L15" s="66"/>
      <c r="M15" s="66"/>
      <c r="N15" s="66"/>
      <c r="O15" s="66">
        <v>0</v>
      </c>
    </row>
    <row r="16" ht="18.95" customHeight="1" spans="1:15">
      <c r="A16" s="61" t="s">
        <v>66</v>
      </c>
      <c r="B16" s="61" t="s">
        <v>69</v>
      </c>
      <c r="C16" s="61" t="s">
        <v>70</v>
      </c>
      <c r="D16" s="43" t="s">
        <v>71</v>
      </c>
      <c r="E16" s="66">
        <v>3774600</v>
      </c>
      <c r="F16" s="66">
        <v>1474600</v>
      </c>
      <c r="G16" s="66">
        <v>0</v>
      </c>
      <c r="H16" s="66">
        <v>0</v>
      </c>
      <c r="I16" s="66">
        <v>1474600</v>
      </c>
      <c r="J16" s="66"/>
      <c r="K16" s="66">
        <v>2300000</v>
      </c>
      <c r="L16" s="66"/>
      <c r="M16" s="66"/>
      <c r="N16" s="66"/>
      <c r="O16" s="66">
        <v>2300000</v>
      </c>
    </row>
    <row r="17" ht="18.95" customHeight="1" spans="1:15">
      <c r="A17" s="61" t="s">
        <v>66</v>
      </c>
      <c r="B17" s="61" t="s">
        <v>57</v>
      </c>
      <c r="C17" s="61" t="s">
        <v>72</v>
      </c>
      <c r="D17" s="43" t="s">
        <v>73</v>
      </c>
      <c r="E17" s="66">
        <v>2045942.6</v>
      </c>
      <c r="F17" s="66">
        <v>2045942.6</v>
      </c>
      <c r="G17" s="66">
        <v>2045942.6</v>
      </c>
      <c r="H17" s="66">
        <v>0</v>
      </c>
      <c r="I17" s="66">
        <v>0</v>
      </c>
      <c r="J17" s="66"/>
      <c r="K17" s="66">
        <v>0</v>
      </c>
      <c r="L17" s="66"/>
      <c r="M17" s="66"/>
      <c r="N17" s="66"/>
      <c r="O17" s="66">
        <v>0</v>
      </c>
    </row>
    <row r="18" ht="18.95" customHeight="1" spans="1:15">
      <c r="A18" s="61" t="s">
        <v>66</v>
      </c>
      <c r="B18" s="61" t="s">
        <v>57</v>
      </c>
      <c r="C18" s="61" t="s">
        <v>74</v>
      </c>
      <c r="D18" s="43" t="s">
        <v>75</v>
      </c>
      <c r="E18" s="66">
        <v>493346.19</v>
      </c>
      <c r="F18" s="66">
        <v>493346.19</v>
      </c>
      <c r="G18" s="66">
        <v>493346.19</v>
      </c>
      <c r="H18" s="66">
        <v>0</v>
      </c>
      <c r="I18" s="66">
        <v>0</v>
      </c>
      <c r="J18" s="66"/>
      <c r="K18" s="66">
        <v>0</v>
      </c>
      <c r="L18" s="66"/>
      <c r="M18" s="66"/>
      <c r="N18" s="66"/>
      <c r="O18" s="66">
        <v>0</v>
      </c>
    </row>
    <row r="19" ht="18.95" customHeight="1" spans="1:15">
      <c r="A19" s="61" t="s">
        <v>66</v>
      </c>
      <c r="B19" s="61" t="s">
        <v>57</v>
      </c>
      <c r="C19" s="61" t="s">
        <v>55</v>
      </c>
      <c r="D19" s="43" t="s">
        <v>76</v>
      </c>
      <c r="E19" s="66">
        <v>1110000</v>
      </c>
      <c r="F19" s="66">
        <v>1110000</v>
      </c>
      <c r="G19" s="66">
        <v>0</v>
      </c>
      <c r="H19" s="66">
        <v>1110000</v>
      </c>
      <c r="I19" s="66">
        <v>0</v>
      </c>
      <c r="J19" s="66"/>
      <c r="K19" s="66">
        <v>0</v>
      </c>
      <c r="L19" s="66"/>
      <c r="M19" s="66"/>
      <c r="N19" s="66"/>
      <c r="O19" s="66">
        <v>0</v>
      </c>
    </row>
    <row r="20" ht="18.95" customHeight="1" spans="1:15">
      <c r="A20" s="61" t="s">
        <v>66</v>
      </c>
      <c r="B20" s="61" t="s">
        <v>77</v>
      </c>
      <c r="C20" s="61" t="s">
        <v>53</v>
      </c>
      <c r="D20" s="43" t="s">
        <v>78</v>
      </c>
      <c r="E20" s="66">
        <v>71607.99</v>
      </c>
      <c r="F20" s="66">
        <v>71607.99</v>
      </c>
      <c r="G20" s="66">
        <v>71607.99</v>
      </c>
      <c r="H20" s="66">
        <v>0</v>
      </c>
      <c r="I20" s="66">
        <v>0</v>
      </c>
      <c r="J20" s="66"/>
      <c r="K20" s="66">
        <v>0</v>
      </c>
      <c r="L20" s="66"/>
      <c r="M20" s="66"/>
      <c r="N20" s="66"/>
      <c r="O20" s="66">
        <v>0</v>
      </c>
    </row>
    <row r="21" ht="18.95" customHeight="1" spans="1:15">
      <c r="A21" s="61" t="s">
        <v>66</v>
      </c>
      <c r="B21" s="61" t="s">
        <v>77</v>
      </c>
      <c r="C21" s="61" t="s">
        <v>79</v>
      </c>
      <c r="D21" s="43" t="s">
        <v>80</v>
      </c>
      <c r="E21" s="66">
        <v>20459.43</v>
      </c>
      <c r="F21" s="66">
        <v>20459.43</v>
      </c>
      <c r="G21" s="66">
        <v>20459.43</v>
      </c>
      <c r="H21" s="66">
        <v>0</v>
      </c>
      <c r="I21" s="66">
        <v>0</v>
      </c>
      <c r="J21" s="66"/>
      <c r="K21" s="66">
        <v>0</v>
      </c>
      <c r="L21" s="66"/>
      <c r="M21" s="66"/>
      <c r="N21" s="66"/>
      <c r="O21" s="66">
        <v>0</v>
      </c>
    </row>
    <row r="22" ht="18.95" customHeight="1" spans="1:15">
      <c r="A22" s="61" t="s">
        <v>66</v>
      </c>
      <c r="B22" s="61" t="s">
        <v>77</v>
      </c>
      <c r="C22" s="61" t="s">
        <v>81</v>
      </c>
      <c r="D22" s="43" t="s">
        <v>82</v>
      </c>
      <c r="E22" s="66">
        <v>51148.57</v>
      </c>
      <c r="F22" s="66">
        <v>51148.57</v>
      </c>
      <c r="G22" s="66">
        <v>51148.57</v>
      </c>
      <c r="H22" s="66">
        <v>0</v>
      </c>
      <c r="I22" s="66">
        <v>0</v>
      </c>
      <c r="J22" s="66"/>
      <c r="K22" s="66">
        <v>0</v>
      </c>
      <c r="L22" s="66"/>
      <c r="M22" s="66"/>
      <c r="N22" s="66"/>
      <c r="O22" s="66">
        <v>0</v>
      </c>
    </row>
    <row r="23" ht="18.95" customHeight="1" spans="1:15">
      <c r="A23" s="61" t="s">
        <v>83</v>
      </c>
      <c r="B23" s="61" t="s">
        <v>84</v>
      </c>
      <c r="C23" s="61" t="s">
        <v>55</v>
      </c>
      <c r="D23" s="43" t="s">
        <v>85</v>
      </c>
      <c r="E23" s="66">
        <v>230000</v>
      </c>
      <c r="F23" s="66">
        <v>230000</v>
      </c>
      <c r="G23" s="66">
        <v>0</v>
      </c>
      <c r="H23" s="66">
        <v>0</v>
      </c>
      <c r="I23" s="66">
        <v>230000</v>
      </c>
      <c r="J23" s="66"/>
      <c r="K23" s="66">
        <v>0</v>
      </c>
      <c r="L23" s="66"/>
      <c r="M23" s="66"/>
      <c r="N23" s="66"/>
      <c r="O23" s="66">
        <v>0</v>
      </c>
    </row>
    <row r="24" ht="18.95" customHeight="1" spans="1:15">
      <c r="A24" s="61" t="s">
        <v>83</v>
      </c>
      <c r="B24" s="61" t="s">
        <v>86</v>
      </c>
      <c r="C24" s="61" t="s">
        <v>53</v>
      </c>
      <c r="D24" s="43" t="s">
        <v>87</v>
      </c>
      <c r="E24" s="66">
        <v>137126.08</v>
      </c>
      <c r="F24" s="66">
        <v>137126.08</v>
      </c>
      <c r="G24" s="66">
        <v>137126.08</v>
      </c>
      <c r="H24" s="66">
        <v>0</v>
      </c>
      <c r="I24" s="66">
        <v>0</v>
      </c>
      <c r="J24" s="66"/>
      <c r="K24" s="66">
        <v>0</v>
      </c>
      <c r="L24" s="66"/>
      <c r="M24" s="66"/>
      <c r="N24" s="66"/>
      <c r="O24" s="66">
        <v>0</v>
      </c>
    </row>
    <row r="25" ht="18.95" customHeight="1" spans="1:15">
      <c r="A25" s="61" t="s">
        <v>83</v>
      </c>
      <c r="B25" s="61" t="s">
        <v>86</v>
      </c>
      <c r="C25" s="61" t="s">
        <v>79</v>
      </c>
      <c r="D25" s="43" t="s">
        <v>88</v>
      </c>
      <c r="E25" s="66">
        <v>1295033.74</v>
      </c>
      <c r="F25" s="66">
        <v>1295033.74</v>
      </c>
      <c r="G25" s="66">
        <v>1295033.74</v>
      </c>
      <c r="H25" s="66">
        <v>0</v>
      </c>
      <c r="I25" s="66">
        <v>0</v>
      </c>
      <c r="J25" s="66"/>
      <c r="K25" s="66">
        <v>0</v>
      </c>
      <c r="L25" s="66"/>
      <c r="M25" s="66"/>
      <c r="N25" s="66"/>
      <c r="O25" s="66">
        <v>0</v>
      </c>
    </row>
    <row r="26" ht="18.95" customHeight="1" spans="1:15">
      <c r="A26" s="61" t="s">
        <v>89</v>
      </c>
      <c r="B26" s="61" t="s">
        <v>52</v>
      </c>
      <c r="C26" s="61" t="s">
        <v>53</v>
      </c>
      <c r="D26" s="43" t="s">
        <v>90</v>
      </c>
      <c r="E26" s="66">
        <v>70000</v>
      </c>
      <c r="F26" s="66">
        <v>70000</v>
      </c>
      <c r="G26" s="66">
        <v>0</v>
      </c>
      <c r="H26" s="66">
        <v>0</v>
      </c>
      <c r="I26" s="66">
        <v>70000</v>
      </c>
      <c r="J26" s="66"/>
      <c r="K26" s="66">
        <v>0</v>
      </c>
      <c r="L26" s="66"/>
      <c r="M26" s="66"/>
      <c r="N26" s="66"/>
      <c r="O26" s="66">
        <v>0</v>
      </c>
    </row>
    <row r="27" ht="18.95" customHeight="1" spans="1:15">
      <c r="A27" s="61" t="s">
        <v>91</v>
      </c>
      <c r="B27" s="61" t="s">
        <v>67</v>
      </c>
      <c r="C27" s="61" t="s">
        <v>92</v>
      </c>
      <c r="D27" s="43" t="s">
        <v>93</v>
      </c>
      <c r="E27" s="66">
        <v>818000</v>
      </c>
      <c r="F27" s="66">
        <v>818000</v>
      </c>
      <c r="G27" s="66">
        <v>0</v>
      </c>
      <c r="H27" s="66">
        <v>0</v>
      </c>
      <c r="I27" s="66">
        <v>818000</v>
      </c>
      <c r="J27" s="66"/>
      <c r="K27" s="66">
        <v>0</v>
      </c>
      <c r="L27" s="66"/>
      <c r="M27" s="66"/>
      <c r="N27" s="66"/>
      <c r="O27" s="66">
        <v>0</v>
      </c>
    </row>
    <row r="28" ht="18.95" customHeight="1" spans="1:15">
      <c r="A28" s="61" t="s">
        <v>91</v>
      </c>
      <c r="B28" s="61" t="s">
        <v>67</v>
      </c>
      <c r="C28" s="61" t="s">
        <v>55</v>
      </c>
      <c r="D28" s="43" t="s">
        <v>94</v>
      </c>
      <c r="E28" s="66">
        <v>5664000</v>
      </c>
      <c r="F28" s="66">
        <v>4510000</v>
      </c>
      <c r="G28" s="66">
        <v>0</v>
      </c>
      <c r="H28" s="66">
        <v>0</v>
      </c>
      <c r="I28" s="66">
        <v>4510000</v>
      </c>
      <c r="J28" s="66"/>
      <c r="K28" s="66">
        <v>1154000</v>
      </c>
      <c r="L28" s="66"/>
      <c r="M28" s="66"/>
      <c r="N28" s="66"/>
      <c r="O28" s="66">
        <v>1154000</v>
      </c>
    </row>
    <row r="29" ht="18.95" customHeight="1" spans="1:15">
      <c r="A29" s="61" t="s">
        <v>91</v>
      </c>
      <c r="B29" s="61" t="s">
        <v>57</v>
      </c>
      <c r="C29" s="61" t="s">
        <v>53</v>
      </c>
      <c r="D29" s="43" t="s">
        <v>95</v>
      </c>
      <c r="E29" s="66">
        <v>700000</v>
      </c>
      <c r="F29" s="66">
        <v>700000</v>
      </c>
      <c r="G29" s="66">
        <v>0</v>
      </c>
      <c r="H29" s="66">
        <v>0</v>
      </c>
      <c r="I29" s="66">
        <v>700000</v>
      </c>
      <c r="J29" s="66"/>
      <c r="K29" s="66">
        <v>0</v>
      </c>
      <c r="L29" s="66"/>
      <c r="M29" s="66"/>
      <c r="N29" s="66"/>
      <c r="O29" s="66">
        <v>0</v>
      </c>
    </row>
    <row r="30" ht="18.95" customHeight="1" spans="1:15">
      <c r="A30" s="61" t="s">
        <v>91</v>
      </c>
      <c r="B30" s="61" t="s">
        <v>96</v>
      </c>
      <c r="C30" s="61" t="s">
        <v>53</v>
      </c>
      <c r="D30" s="43" t="s">
        <v>97</v>
      </c>
      <c r="E30" s="66">
        <v>650000</v>
      </c>
      <c r="F30" s="66">
        <v>200000</v>
      </c>
      <c r="G30" s="66">
        <v>0</v>
      </c>
      <c r="H30" s="66">
        <v>0</v>
      </c>
      <c r="I30" s="66">
        <v>200000</v>
      </c>
      <c r="J30" s="66"/>
      <c r="K30" s="66">
        <v>450000</v>
      </c>
      <c r="L30" s="66"/>
      <c r="M30" s="66"/>
      <c r="N30" s="66"/>
      <c r="O30" s="66">
        <v>450000</v>
      </c>
    </row>
    <row r="31" ht="18.95" customHeight="1" spans="1:15">
      <c r="A31" s="61" t="s">
        <v>98</v>
      </c>
      <c r="B31" s="61" t="s">
        <v>69</v>
      </c>
      <c r="C31" s="61" t="s">
        <v>53</v>
      </c>
      <c r="D31" s="43" t="s">
        <v>99</v>
      </c>
      <c r="E31" s="66">
        <v>2219739.13</v>
      </c>
      <c r="F31" s="66">
        <v>2219739.13</v>
      </c>
      <c r="G31" s="66">
        <v>2219739.13</v>
      </c>
      <c r="H31" s="66">
        <v>0</v>
      </c>
      <c r="I31" s="66">
        <v>0</v>
      </c>
      <c r="J31" s="66"/>
      <c r="K31" s="66">
        <v>0</v>
      </c>
      <c r="L31" s="66"/>
      <c r="M31" s="66"/>
      <c r="N31" s="66"/>
      <c r="O31" s="66">
        <v>0</v>
      </c>
    </row>
  </sheetData>
  <sheetProtection formatCells="0" formatColumns="0" formatRows="0"/>
  <mergeCells count="6">
    <mergeCell ref="A2:O2"/>
    <mergeCell ref="A4:C4"/>
    <mergeCell ref="F4:J4"/>
    <mergeCell ref="K4:O4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60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52"/>
  <sheetViews>
    <sheetView showGridLines="0" tabSelected="1" topLeftCell="A4" workbookViewId="0">
      <selection activeCell="C5" sqref="C$1:C$1048576"/>
    </sheetView>
  </sheetViews>
  <sheetFormatPr defaultColWidth="9" defaultRowHeight="13.5"/>
  <cols>
    <col min="1" max="2" width="5.5" style="36" customWidth="1"/>
    <col min="3" max="3" width="22.75" style="36" customWidth="1"/>
    <col min="4" max="4" width="5.875" style="36" customWidth="1"/>
    <col min="5" max="5" width="5" style="36" customWidth="1"/>
    <col min="6" max="6" width="24.25" style="36" customWidth="1"/>
    <col min="7" max="7" width="18.5" style="36" customWidth="1"/>
    <col min="8" max="8" width="16.5" style="36" customWidth="1"/>
    <col min="9" max="9" width="16.125" style="36" customWidth="1"/>
    <col min="10" max="11" width="15.625" style="36" customWidth="1"/>
    <col min="12" max="12" width="7.5" style="36" customWidth="1"/>
    <col min="13" max="13" width="15.625" style="36" customWidth="1"/>
    <col min="14" max="16" width="9" style="36"/>
    <col min="17" max="17" width="15.625" style="36" customWidth="1"/>
    <col min="18" max="16384" width="9" style="36"/>
  </cols>
  <sheetData>
    <row r="1" customHeight="1"/>
    <row r="2" ht="30" customHeight="1" spans="1:17">
      <c r="A2" s="37" t="s">
        <v>113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14.1" customHeight="1" spans="17:17">
      <c r="Q3" s="46" t="s">
        <v>1</v>
      </c>
    </row>
    <row r="4" ht="31.5" customHeight="1" spans="1:17">
      <c r="A4" s="38" t="s">
        <v>114</v>
      </c>
      <c r="B4" s="39"/>
      <c r="C4" s="40"/>
      <c r="D4" s="38" t="s">
        <v>115</v>
      </c>
      <c r="E4" s="39"/>
      <c r="F4" s="40"/>
      <c r="G4" s="26" t="s">
        <v>32</v>
      </c>
      <c r="H4" s="27" t="s">
        <v>101</v>
      </c>
      <c r="I4" s="28"/>
      <c r="J4" s="28"/>
      <c r="K4" s="28"/>
      <c r="L4" s="34"/>
      <c r="M4" s="27" t="s">
        <v>102</v>
      </c>
      <c r="N4" s="28"/>
      <c r="O4" s="28"/>
      <c r="P4" s="28"/>
      <c r="Q4" s="34"/>
    </row>
    <row r="5" ht="58.5" customHeight="1" spans="1:17">
      <c r="A5" s="29" t="s">
        <v>39</v>
      </c>
      <c r="B5" s="30" t="s">
        <v>40</v>
      </c>
      <c r="C5" s="30" t="s">
        <v>116</v>
      </c>
      <c r="D5" s="29" t="s">
        <v>39</v>
      </c>
      <c r="E5" s="30" t="s">
        <v>40</v>
      </c>
      <c r="F5" s="30" t="s">
        <v>116</v>
      </c>
      <c r="G5" s="26"/>
      <c r="H5" s="26" t="s">
        <v>42</v>
      </c>
      <c r="I5" s="31" t="s">
        <v>103</v>
      </c>
      <c r="J5" s="31" t="s">
        <v>104</v>
      </c>
      <c r="K5" s="31" t="s">
        <v>105</v>
      </c>
      <c r="L5" s="31" t="s">
        <v>106</v>
      </c>
      <c r="M5" s="31" t="s">
        <v>42</v>
      </c>
      <c r="N5" s="31" t="s">
        <v>107</v>
      </c>
      <c r="O5" s="31" t="s">
        <v>108</v>
      </c>
      <c r="P5" s="31" t="s">
        <v>109</v>
      </c>
      <c r="Q5" s="31" t="s">
        <v>110</v>
      </c>
    </row>
    <row r="6" ht="18.95" customHeight="1" spans="1:17">
      <c r="A6" s="63" t="s">
        <v>48</v>
      </c>
      <c r="B6" s="63" t="s">
        <v>48</v>
      </c>
      <c r="C6" s="63" t="s">
        <v>48</v>
      </c>
      <c r="D6" s="63" t="s">
        <v>48</v>
      </c>
      <c r="E6" s="63" t="s">
        <v>48</v>
      </c>
      <c r="F6" s="63" t="s">
        <v>48</v>
      </c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42">
        <v>6</v>
      </c>
      <c r="M6" s="42">
        <v>7</v>
      </c>
      <c r="N6" s="42">
        <v>8</v>
      </c>
      <c r="O6" s="42">
        <v>9</v>
      </c>
      <c r="P6" s="42">
        <v>10</v>
      </c>
      <c r="Q6" s="42">
        <v>11</v>
      </c>
    </row>
    <row r="7" s="35" customFormat="1" ht="18.95" customHeight="1" spans="1:17">
      <c r="A7" s="64"/>
      <c r="B7" s="64"/>
      <c r="C7" s="64"/>
      <c r="D7" s="64"/>
      <c r="E7" s="64"/>
      <c r="F7" s="64" t="s">
        <v>32</v>
      </c>
      <c r="G7" s="65">
        <v>43776580.41</v>
      </c>
      <c r="H7" s="65">
        <v>39872580.41</v>
      </c>
      <c r="I7" s="65">
        <v>25182829.83</v>
      </c>
      <c r="J7" s="65">
        <v>1110000</v>
      </c>
      <c r="K7" s="65">
        <v>13579750.58</v>
      </c>
      <c r="L7" s="65"/>
      <c r="M7" s="65">
        <v>3904000</v>
      </c>
      <c r="N7" s="65"/>
      <c r="O7" s="65"/>
      <c r="P7" s="65"/>
      <c r="Q7" s="65">
        <v>3904000</v>
      </c>
    </row>
    <row r="8" ht="18.95" customHeight="1" spans="1:17">
      <c r="A8" s="64" t="s">
        <v>117</v>
      </c>
      <c r="B8" s="64" t="s">
        <v>103</v>
      </c>
      <c r="C8" s="64"/>
      <c r="D8" s="64"/>
      <c r="E8" s="64"/>
      <c r="F8" s="64"/>
      <c r="G8" s="65">
        <v>25182829.83</v>
      </c>
      <c r="H8" s="65">
        <v>25182829.83</v>
      </c>
      <c r="I8" s="65">
        <v>25182829.83</v>
      </c>
      <c r="J8" s="65">
        <v>0</v>
      </c>
      <c r="K8" s="65">
        <v>0</v>
      </c>
      <c r="L8" s="65"/>
      <c r="M8" s="65">
        <v>0</v>
      </c>
      <c r="N8" s="65"/>
      <c r="O8" s="65"/>
      <c r="P8" s="65"/>
      <c r="Q8" s="65">
        <v>0</v>
      </c>
    </row>
    <row r="9" ht="18.95" customHeight="1" spans="1:17">
      <c r="A9" s="43" t="s">
        <v>118</v>
      </c>
      <c r="B9" s="43" t="s">
        <v>53</v>
      </c>
      <c r="C9" s="43" t="s">
        <v>119</v>
      </c>
      <c r="D9" s="43" t="s">
        <v>120</v>
      </c>
      <c r="E9" s="43" t="s">
        <v>67</v>
      </c>
      <c r="F9" s="43" t="s">
        <v>121</v>
      </c>
      <c r="G9" s="44">
        <v>459672</v>
      </c>
      <c r="H9" s="44">
        <v>459672</v>
      </c>
      <c r="I9" s="44">
        <v>459672</v>
      </c>
      <c r="J9" s="44">
        <v>0</v>
      </c>
      <c r="K9" s="44">
        <v>0</v>
      </c>
      <c r="L9" s="44"/>
      <c r="M9" s="44">
        <v>0</v>
      </c>
      <c r="N9" s="44"/>
      <c r="O9" s="44"/>
      <c r="P9" s="44"/>
      <c r="Q9" s="44">
        <v>0</v>
      </c>
    </row>
    <row r="10" ht="18.95" customHeight="1" spans="1:17">
      <c r="A10" s="43" t="s">
        <v>118</v>
      </c>
      <c r="B10" s="43" t="s">
        <v>53</v>
      </c>
      <c r="C10" s="43" t="s">
        <v>119</v>
      </c>
      <c r="D10" s="43" t="s">
        <v>122</v>
      </c>
      <c r="E10" s="43" t="s">
        <v>67</v>
      </c>
      <c r="F10" s="43" t="s">
        <v>123</v>
      </c>
      <c r="G10" s="44">
        <v>4319760</v>
      </c>
      <c r="H10" s="44">
        <v>4319760</v>
      </c>
      <c r="I10" s="44">
        <v>4319760</v>
      </c>
      <c r="J10" s="44">
        <v>0</v>
      </c>
      <c r="K10" s="44">
        <v>0</v>
      </c>
      <c r="L10" s="44"/>
      <c r="M10" s="44">
        <v>0</v>
      </c>
      <c r="N10" s="44"/>
      <c r="O10" s="44"/>
      <c r="P10" s="44"/>
      <c r="Q10" s="44">
        <v>0</v>
      </c>
    </row>
    <row r="11" ht="18.95" customHeight="1" spans="1:17">
      <c r="A11" s="43" t="s">
        <v>118</v>
      </c>
      <c r="B11" s="43" t="s">
        <v>79</v>
      </c>
      <c r="C11" s="43" t="s">
        <v>124</v>
      </c>
      <c r="D11" s="43" t="s">
        <v>120</v>
      </c>
      <c r="E11" s="43" t="s">
        <v>67</v>
      </c>
      <c r="F11" s="43" t="s">
        <v>121</v>
      </c>
      <c r="G11" s="44">
        <v>444456</v>
      </c>
      <c r="H11" s="44">
        <v>444456</v>
      </c>
      <c r="I11" s="44">
        <v>444456</v>
      </c>
      <c r="J11" s="44">
        <v>0</v>
      </c>
      <c r="K11" s="44">
        <v>0</v>
      </c>
      <c r="L11" s="44"/>
      <c r="M11" s="44">
        <v>0</v>
      </c>
      <c r="N11" s="44"/>
      <c r="O11" s="44"/>
      <c r="P11" s="44"/>
      <c r="Q11" s="44">
        <v>0</v>
      </c>
    </row>
    <row r="12" ht="18.95" customHeight="1" spans="1:17">
      <c r="A12" s="43" t="s">
        <v>118</v>
      </c>
      <c r="B12" s="43" t="s">
        <v>79</v>
      </c>
      <c r="C12" s="43" t="s">
        <v>124</v>
      </c>
      <c r="D12" s="43" t="s">
        <v>122</v>
      </c>
      <c r="E12" s="43" t="s">
        <v>67</v>
      </c>
      <c r="F12" s="43" t="s">
        <v>123</v>
      </c>
      <c r="G12" s="44">
        <v>4218924</v>
      </c>
      <c r="H12" s="44">
        <v>4218924</v>
      </c>
      <c r="I12" s="44">
        <v>4218924</v>
      </c>
      <c r="J12" s="44">
        <v>0</v>
      </c>
      <c r="K12" s="44">
        <v>0</v>
      </c>
      <c r="L12" s="44"/>
      <c r="M12" s="44">
        <v>0</v>
      </c>
      <c r="N12" s="44"/>
      <c r="O12" s="44"/>
      <c r="P12" s="44"/>
      <c r="Q12" s="44">
        <v>0</v>
      </c>
    </row>
    <row r="13" ht="18.95" customHeight="1" spans="1:17">
      <c r="A13" s="43" t="s">
        <v>118</v>
      </c>
      <c r="B13" s="43" t="s">
        <v>81</v>
      </c>
      <c r="C13" s="43" t="s">
        <v>125</v>
      </c>
      <c r="D13" s="43" t="s">
        <v>120</v>
      </c>
      <c r="E13" s="43" t="s">
        <v>67</v>
      </c>
      <c r="F13" s="43" t="s">
        <v>121</v>
      </c>
      <c r="G13" s="44">
        <v>763390.4</v>
      </c>
      <c r="H13" s="44">
        <v>763390.4</v>
      </c>
      <c r="I13" s="44">
        <v>763390.4</v>
      </c>
      <c r="J13" s="44">
        <v>0</v>
      </c>
      <c r="K13" s="44">
        <v>0</v>
      </c>
      <c r="L13" s="44"/>
      <c r="M13" s="44">
        <v>0</v>
      </c>
      <c r="N13" s="44"/>
      <c r="O13" s="44"/>
      <c r="P13" s="44"/>
      <c r="Q13" s="44">
        <v>0</v>
      </c>
    </row>
    <row r="14" ht="18.95" customHeight="1" spans="1:17">
      <c r="A14" s="43" t="s">
        <v>118</v>
      </c>
      <c r="B14" s="43" t="s">
        <v>81</v>
      </c>
      <c r="C14" s="43" t="s">
        <v>125</v>
      </c>
      <c r="D14" s="43" t="s">
        <v>122</v>
      </c>
      <c r="E14" s="43" t="s">
        <v>67</v>
      </c>
      <c r="F14" s="43" t="s">
        <v>123</v>
      </c>
      <c r="G14" s="44">
        <v>8291623.7</v>
      </c>
      <c r="H14" s="44">
        <v>8291623.7</v>
      </c>
      <c r="I14" s="44">
        <v>8291623.7</v>
      </c>
      <c r="J14" s="44">
        <v>0</v>
      </c>
      <c r="K14" s="44">
        <v>0</v>
      </c>
      <c r="L14" s="44"/>
      <c r="M14" s="44">
        <v>0</v>
      </c>
      <c r="N14" s="44"/>
      <c r="O14" s="44"/>
      <c r="P14" s="44"/>
      <c r="Q14" s="44">
        <v>0</v>
      </c>
    </row>
    <row r="15" ht="18.95" customHeight="1" spans="1:17">
      <c r="A15" s="43" t="s">
        <v>118</v>
      </c>
      <c r="B15" s="43" t="s">
        <v>70</v>
      </c>
      <c r="C15" s="43" t="s">
        <v>126</v>
      </c>
      <c r="D15" s="43" t="s">
        <v>120</v>
      </c>
      <c r="E15" s="43" t="s">
        <v>69</v>
      </c>
      <c r="F15" s="43" t="s">
        <v>127</v>
      </c>
      <c r="G15" s="44">
        <v>2045942.6</v>
      </c>
      <c r="H15" s="44">
        <v>2045942.6</v>
      </c>
      <c r="I15" s="44">
        <v>2045942.6</v>
      </c>
      <c r="J15" s="44">
        <v>0</v>
      </c>
      <c r="K15" s="44">
        <v>0</v>
      </c>
      <c r="L15" s="44"/>
      <c r="M15" s="44">
        <v>0</v>
      </c>
      <c r="N15" s="44"/>
      <c r="O15" s="44"/>
      <c r="P15" s="44"/>
      <c r="Q15" s="44">
        <v>0</v>
      </c>
    </row>
    <row r="16" ht="18.95" customHeight="1" spans="1:17">
      <c r="A16" s="43" t="s">
        <v>118</v>
      </c>
      <c r="B16" s="43" t="s">
        <v>128</v>
      </c>
      <c r="C16" s="43" t="s">
        <v>129</v>
      </c>
      <c r="D16" s="43" t="s">
        <v>120</v>
      </c>
      <c r="E16" s="43" t="s">
        <v>69</v>
      </c>
      <c r="F16" s="43" t="s">
        <v>127</v>
      </c>
      <c r="G16" s="44">
        <v>493346.19</v>
      </c>
      <c r="H16" s="44">
        <v>493346.19</v>
      </c>
      <c r="I16" s="44">
        <v>493346.19</v>
      </c>
      <c r="J16" s="44">
        <v>0</v>
      </c>
      <c r="K16" s="44">
        <v>0</v>
      </c>
      <c r="L16" s="44"/>
      <c r="M16" s="44">
        <v>0</v>
      </c>
      <c r="N16" s="44"/>
      <c r="O16" s="44"/>
      <c r="P16" s="44"/>
      <c r="Q16" s="44">
        <v>0</v>
      </c>
    </row>
    <row r="17" ht="18.95" customHeight="1" spans="1:17">
      <c r="A17" s="43" t="s">
        <v>118</v>
      </c>
      <c r="B17" s="43" t="s">
        <v>130</v>
      </c>
      <c r="C17" s="43" t="s">
        <v>131</v>
      </c>
      <c r="D17" s="43" t="s">
        <v>120</v>
      </c>
      <c r="E17" s="43" t="s">
        <v>69</v>
      </c>
      <c r="F17" s="43" t="s">
        <v>127</v>
      </c>
      <c r="G17" s="44">
        <v>78357.76</v>
      </c>
      <c r="H17" s="44">
        <v>78357.76</v>
      </c>
      <c r="I17" s="44">
        <v>78357.76</v>
      </c>
      <c r="J17" s="44">
        <v>0</v>
      </c>
      <c r="K17" s="44">
        <v>0</v>
      </c>
      <c r="L17" s="44"/>
      <c r="M17" s="44">
        <v>0</v>
      </c>
      <c r="N17" s="44"/>
      <c r="O17" s="44"/>
      <c r="P17" s="44"/>
      <c r="Q17" s="44">
        <v>0</v>
      </c>
    </row>
    <row r="18" ht="18.95" customHeight="1" spans="1:17">
      <c r="A18" s="43" t="s">
        <v>118</v>
      </c>
      <c r="B18" s="43" t="s">
        <v>130</v>
      </c>
      <c r="C18" s="43" t="s">
        <v>131</v>
      </c>
      <c r="D18" s="43" t="s">
        <v>122</v>
      </c>
      <c r="E18" s="43" t="s">
        <v>67</v>
      </c>
      <c r="F18" s="43" t="s">
        <v>123</v>
      </c>
      <c r="G18" s="44">
        <v>740019.28</v>
      </c>
      <c r="H18" s="44">
        <v>740019.28</v>
      </c>
      <c r="I18" s="44">
        <v>740019.28</v>
      </c>
      <c r="J18" s="44">
        <v>0</v>
      </c>
      <c r="K18" s="44">
        <v>0</v>
      </c>
      <c r="L18" s="44"/>
      <c r="M18" s="44">
        <v>0</v>
      </c>
      <c r="N18" s="44"/>
      <c r="O18" s="44"/>
      <c r="P18" s="44"/>
      <c r="Q18" s="44">
        <v>0</v>
      </c>
    </row>
    <row r="19" ht="18.95" customHeight="1" spans="1:17">
      <c r="A19" s="43" t="s">
        <v>118</v>
      </c>
      <c r="B19" s="43" t="s">
        <v>132</v>
      </c>
      <c r="C19" s="43" t="s">
        <v>133</v>
      </c>
      <c r="D19" s="43" t="s">
        <v>120</v>
      </c>
      <c r="E19" s="43" t="s">
        <v>69</v>
      </c>
      <c r="F19" s="43" t="s">
        <v>127</v>
      </c>
      <c r="G19" s="44">
        <v>58768.32</v>
      </c>
      <c r="H19" s="44">
        <v>58768.32</v>
      </c>
      <c r="I19" s="44">
        <v>58768.32</v>
      </c>
      <c r="J19" s="44">
        <v>0</v>
      </c>
      <c r="K19" s="44">
        <v>0</v>
      </c>
      <c r="L19" s="44"/>
      <c r="M19" s="44">
        <v>0</v>
      </c>
      <c r="N19" s="44"/>
      <c r="O19" s="44"/>
      <c r="P19" s="44"/>
      <c r="Q19" s="44">
        <v>0</v>
      </c>
    </row>
    <row r="20" ht="18.95" customHeight="1" spans="1:17">
      <c r="A20" s="43" t="s">
        <v>118</v>
      </c>
      <c r="B20" s="43" t="s">
        <v>132</v>
      </c>
      <c r="C20" s="43" t="s">
        <v>133</v>
      </c>
      <c r="D20" s="43" t="s">
        <v>122</v>
      </c>
      <c r="E20" s="43" t="s">
        <v>67</v>
      </c>
      <c r="F20" s="43" t="s">
        <v>123</v>
      </c>
      <c r="G20" s="44">
        <v>555014.46</v>
      </c>
      <c r="H20" s="44">
        <v>555014.46</v>
      </c>
      <c r="I20" s="44">
        <v>555014.46</v>
      </c>
      <c r="J20" s="44">
        <v>0</v>
      </c>
      <c r="K20" s="44">
        <v>0</v>
      </c>
      <c r="L20" s="44"/>
      <c r="M20" s="44">
        <v>0</v>
      </c>
      <c r="N20" s="44"/>
      <c r="O20" s="44"/>
      <c r="P20" s="44"/>
      <c r="Q20" s="44">
        <v>0</v>
      </c>
    </row>
    <row r="21" ht="18.95" customHeight="1" spans="1:17">
      <c r="A21" s="43" t="s">
        <v>118</v>
      </c>
      <c r="B21" s="43" t="s">
        <v>134</v>
      </c>
      <c r="C21" s="43" t="s">
        <v>135</v>
      </c>
      <c r="D21" s="43" t="s">
        <v>120</v>
      </c>
      <c r="E21" s="43" t="s">
        <v>69</v>
      </c>
      <c r="F21" s="43" t="s">
        <v>127</v>
      </c>
      <c r="G21" s="44">
        <v>143215.99</v>
      </c>
      <c r="H21" s="44">
        <v>143215.99</v>
      </c>
      <c r="I21" s="44">
        <v>143215.99</v>
      </c>
      <c r="J21" s="44">
        <v>0</v>
      </c>
      <c r="K21" s="44">
        <v>0</v>
      </c>
      <c r="L21" s="44"/>
      <c r="M21" s="44">
        <v>0</v>
      </c>
      <c r="N21" s="44"/>
      <c r="O21" s="44"/>
      <c r="P21" s="44"/>
      <c r="Q21" s="44">
        <v>0</v>
      </c>
    </row>
    <row r="22" ht="18.95" customHeight="1" spans="1:17">
      <c r="A22" s="43" t="s">
        <v>118</v>
      </c>
      <c r="B22" s="43" t="s">
        <v>136</v>
      </c>
      <c r="C22" s="43" t="s">
        <v>137</v>
      </c>
      <c r="D22" s="43" t="s">
        <v>120</v>
      </c>
      <c r="E22" s="43" t="s">
        <v>52</v>
      </c>
      <c r="F22" s="43" t="s">
        <v>138</v>
      </c>
      <c r="G22" s="44">
        <v>2219739.13</v>
      </c>
      <c r="H22" s="44">
        <v>2219739.13</v>
      </c>
      <c r="I22" s="44">
        <v>2219739.13</v>
      </c>
      <c r="J22" s="44">
        <v>0</v>
      </c>
      <c r="K22" s="44">
        <v>0</v>
      </c>
      <c r="L22" s="44"/>
      <c r="M22" s="44">
        <v>0</v>
      </c>
      <c r="N22" s="44"/>
      <c r="O22" s="44"/>
      <c r="P22" s="44"/>
      <c r="Q22" s="44">
        <v>0</v>
      </c>
    </row>
    <row r="23" ht="18.95" customHeight="1" spans="1:17">
      <c r="A23" s="43" t="s">
        <v>118</v>
      </c>
      <c r="B23" s="43" t="s">
        <v>55</v>
      </c>
      <c r="C23" s="43" t="s">
        <v>139</v>
      </c>
      <c r="D23" s="43" t="s">
        <v>120</v>
      </c>
      <c r="E23" s="43" t="s">
        <v>96</v>
      </c>
      <c r="F23" s="43" t="s">
        <v>140</v>
      </c>
      <c r="G23" s="44">
        <v>53400</v>
      </c>
      <c r="H23" s="44">
        <v>53400</v>
      </c>
      <c r="I23" s="44">
        <v>53400</v>
      </c>
      <c r="J23" s="44">
        <v>0</v>
      </c>
      <c r="K23" s="44">
        <v>0</v>
      </c>
      <c r="L23" s="44"/>
      <c r="M23" s="44">
        <v>0</v>
      </c>
      <c r="N23" s="44"/>
      <c r="O23" s="44"/>
      <c r="P23" s="44"/>
      <c r="Q23" s="44">
        <v>0</v>
      </c>
    </row>
    <row r="24" ht="18.95" customHeight="1" spans="1:17">
      <c r="A24" s="43" t="s">
        <v>118</v>
      </c>
      <c r="B24" s="43" t="s">
        <v>55</v>
      </c>
      <c r="C24" s="43" t="s">
        <v>139</v>
      </c>
      <c r="D24" s="43" t="s">
        <v>122</v>
      </c>
      <c r="E24" s="43" t="s">
        <v>67</v>
      </c>
      <c r="F24" s="43" t="s">
        <v>123</v>
      </c>
      <c r="G24" s="44">
        <v>297200</v>
      </c>
      <c r="H24" s="44">
        <v>297200</v>
      </c>
      <c r="I24" s="44">
        <v>297200</v>
      </c>
      <c r="J24" s="44">
        <v>0</v>
      </c>
      <c r="K24" s="44">
        <v>0</v>
      </c>
      <c r="L24" s="44"/>
      <c r="M24" s="44">
        <v>0</v>
      </c>
      <c r="N24" s="44"/>
      <c r="O24" s="44"/>
      <c r="P24" s="44"/>
      <c r="Q24" s="44">
        <v>0</v>
      </c>
    </row>
    <row r="25" ht="18.95" customHeight="1" spans="1:17">
      <c r="A25" s="64" t="s">
        <v>141</v>
      </c>
      <c r="B25" s="64" t="s">
        <v>142</v>
      </c>
      <c r="C25" s="64"/>
      <c r="D25" s="64"/>
      <c r="E25" s="64"/>
      <c r="F25" s="64"/>
      <c r="G25" s="65">
        <v>16233750.58</v>
      </c>
      <c r="H25" s="65">
        <v>12779750.58</v>
      </c>
      <c r="I25" s="65">
        <v>0</v>
      </c>
      <c r="J25" s="65">
        <v>0</v>
      </c>
      <c r="K25" s="65">
        <v>12779750.58</v>
      </c>
      <c r="L25" s="65"/>
      <c r="M25" s="65">
        <v>3454000</v>
      </c>
      <c r="N25" s="65"/>
      <c r="O25" s="65"/>
      <c r="P25" s="65"/>
      <c r="Q25" s="65">
        <v>3454000</v>
      </c>
    </row>
    <row r="26" ht="18.95" customHeight="1" spans="1:17">
      <c r="A26" s="43" t="s">
        <v>143</v>
      </c>
      <c r="B26" s="43" t="s">
        <v>53</v>
      </c>
      <c r="C26" s="43" t="s">
        <v>144</v>
      </c>
      <c r="D26" s="43" t="s">
        <v>122</v>
      </c>
      <c r="E26" s="43" t="s">
        <v>69</v>
      </c>
      <c r="F26" s="43" t="s">
        <v>145</v>
      </c>
      <c r="G26" s="44">
        <v>1165000</v>
      </c>
      <c r="H26" s="44">
        <v>1165000</v>
      </c>
      <c r="I26" s="44">
        <v>0</v>
      </c>
      <c r="J26" s="44">
        <v>0</v>
      </c>
      <c r="K26" s="44">
        <v>1165000</v>
      </c>
      <c r="L26" s="44"/>
      <c r="M26" s="44">
        <v>0</v>
      </c>
      <c r="N26" s="44"/>
      <c r="O26" s="44"/>
      <c r="P26" s="44"/>
      <c r="Q26" s="44">
        <v>0</v>
      </c>
    </row>
    <row r="27" ht="18.95" customHeight="1" spans="1:17">
      <c r="A27" s="43" t="s">
        <v>143</v>
      </c>
      <c r="B27" s="43" t="s">
        <v>79</v>
      </c>
      <c r="C27" s="43" t="s">
        <v>146</v>
      </c>
      <c r="D27" s="43" t="s">
        <v>122</v>
      </c>
      <c r="E27" s="43" t="s">
        <v>69</v>
      </c>
      <c r="F27" s="43" t="s">
        <v>145</v>
      </c>
      <c r="G27" s="44">
        <v>1540000</v>
      </c>
      <c r="H27" s="44">
        <v>1540000</v>
      </c>
      <c r="I27" s="44">
        <v>0</v>
      </c>
      <c r="J27" s="44">
        <v>0</v>
      </c>
      <c r="K27" s="44">
        <v>1540000</v>
      </c>
      <c r="L27" s="44"/>
      <c r="M27" s="44">
        <v>0</v>
      </c>
      <c r="N27" s="44"/>
      <c r="O27" s="44"/>
      <c r="P27" s="44"/>
      <c r="Q27" s="44">
        <v>0</v>
      </c>
    </row>
    <row r="28" ht="18.95" customHeight="1" spans="1:17">
      <c r="A28" s="43" t="s">
        <v>143</v>
      </c>
      <c r="B28" s="43" t="s">
        <v>81</v>
      </c>
      <c r="C28" s="43" t="s">
        <v>147</v>
      </c>
      <c r="D28" s="43" t="s">
        <v>122</v>
      </c>
      <c r="E28" s="43" t="s">
        <v>69</v>
      </c>
      <c r="F28" s="43" t="s">
        <v>145</v>
      </c>
      <c r="G28" s="44">
        <v>50000</v>
      </c>
      <c r="H28" s="44">
        <v>50000</v>
      </c>
      <c r="I28" s="44">
        <v>0</v>
      </c>
      <c r="J28" s="44">
        <v>0</v>
      </c>
      <c r="K28" s="44">
        <v>50000</v>
      </c>
      <c r="L28" s="44"/>
      <c r="M28" s="44">
        <v>0</v>
      </c>
      <c r="N28" s="44"/>
      <c r="O28" s="44"/>
      <c r="P28" s="44"/>
      <c r="Q28" s="44">
        <v>0</v>
      </c>
    </row>
    <row r="29" ht="18.95" customHeight="1" spans="1:17">
      <c r="A29" s="43" t="s">
        <v>143</v>
      </c>
      <c r="B29" s="43" t="s">
        <v>92</v>
      </c>
      <c r="C29" s="43" t="s">
        <v>148</v>
      </c>
      <c r="D29" s="43" t="s">
        <v>122</v>
      </c>
      <c r="E29" s="43" t="s">
        <v>69</v>
      </c>
      <c r="F29" s="43" t="s">
        <v>145</v>
      </c>
      <c r="G29" s="44">
        <v>4000</v>
      </c>
      <c r="H29" s="44">
        <v>4000</v>
      </c>
      <c r="I29" s="44">
        <v>0</v>
      </c>
      <c r="J29" s="44">
        <v>0</v>
      </c>
      <c r="K29" s="44">
        <v>4000</v>
      </c>
      <c r="L29" s="44"/>
      <c r="M29" s="44">
        <v>0</v>
      </c>
      <c r="N29" s="44"/>
      <c r="O29" s="44"/>
      <c r="P29" s="44"/>
      <c r="Q29" s="44">
        <v>0</v>
      </c>
    </row>
    <row r="30" ht="18.95" customHeight="1" spans="1:17">
      <c r="A30" s="43" t="s">
        <v>143</v>
      </c>
      <c r="B30" s="43" t="s">
        <v>72</v>
      </c>
      <c r="C30" s="43" t="s">
        <v>149</v>
      </c>
      <c r="D30" s="43" t="s">
        <v>122</v>
      </c>
      <c r="E30" s="43" t="s">
        <v>69</v>
      </c>
      <c r="F30" s="43" t="s">
        <v>145</v>
      </c>
      <c r="G30" s="44">
        <v>41000</v>
      </c>
      <c r="H30" s="44">
        <v>41000</v>
      </c>
      <c r="I30" s="44">
        <v>0</v>
      </c>
      <c r="J30" s="44">
        <v>0</v>
      </c>
      <c r="K30" s="44">
        <v>41000</v>
      </c>
      <c r="L30" s="44"/>
      <c r="M30" s="44">
        <v>0</v>
      </c>
      <c r="N30" s="44"/>
      <c r="O30" s="44"/>
      <c r="P30" s="44"/>
      <c r="Q30" s="44">
        <v>0</v>
      </c>
    </row>
    <row r="31" ht="18.95" customHeight="1" spans="1:17">
      <c r="A31" s="43" t="s">
        <v>143</v>
      </c>
      <c r="B31" s="43" t="s">
        <v>74</v>
      </c>
      <c r="C31" s="43" t="s">
        <v>150</v>
      </c>
      <c r="D31" s="43" t="s">
        <v>122</v>
      </c>
      <c r="E31" s="43" t="s">
        <v>69</v>
      </c>
      <c r="F31" s="43" t="s">
        <v>145</v>
      </c>
      <c r="G31" s="44">
        <v>410000</v>
      </c>
      <c r="H31" s="44">
        <v>410000</v>
      </c>
      <c r="I31" s="44">
        <v>0</v>
      </c>
      <c r="J31" s="44">
        <v>0</v>
      </c>
      <c r="K31" s="44">
        <v>410000</v>
      </c>
      <c r="L31" s="44"/>
      <c r="M31" s="44">
        <v>0</v>
      </c>
      <c r="N31" s="44"/>
      <c r="O31" s="44"/>
      <c r="P31" s="44"/>
      <c r="Q31" s="44">
        <v>0</v>
      </c>
    </row>
    <row r="32" ht="18.95" customHeight="1" spans="1:17">
      <c r="A32" s="43" t="s">
        <v>143</v>
      </c>
      <c r="B32" s="43" t="s">
        <v>58</v>
      </c>
      <c r="C32" s="43" t="s">
        <v>151</v>
      </c>
      <c r="D32" s="43" t="s">
        <v>122</v>
      </c>
      <c r="E32" s="43" t="s">
        <v>69</v>
      </c>
      <c r="F32" s="43" t="s">
        <v>145</v>
      </c>
      <c r="G32" s="44">
        <v>77000</v>
      </c>
      <c r="H32" s="44">
        <v>77000</v>
      </c>
      <c r="I32" s="44">
        <v>0</v>
      </c>
      <c r="J32" s="44">
        <v>0</v>
      </c>
      <c r="K32" s="44">
        <v>77000</v>
      </c>
      <c r="L32" s="44"/>
      <c r="M32" s="44">
        <v>0</v>
      </c>
      <c r="N32" s="44"/>
      <c r="O32" s="44"/>
      <c r="P32" s="44"/>
      <c r="Q32" s="44">
        <v>0</v>
      </c>
    </row>
    <row r="33" ht="18.95" customHeight="1" spans="1:17">
      <c r="A33" s="43" t="s">
        <v>143</v>
      </c>
      <c r="B33" s="43" t="s">
        <v>132</v>
      </c>
      <c r="C33" s="43" t="s">
        <v>152</v>
      </c>
      <c r="D33" s="43" t="s">
        <v>122</v>
      </c>
      <c r="E33" s="43" t="s">
        <v>69</v>
      </c>
      <c r="F33" s="43" t="s">
        <v>145</v>
      </c>
      <c r="G33" s="44">
        <v>394000</v>
      </c>
      <c r="H33" s="44">
        <v>394000</v>
      </c>
      <c r="I33" s="44">
        <v>0</v>
      </c>
      <c r="J33" s="44">
        <v>0</v>
      </c>
      <c r="K33" s="44">
        <v>394000</v>
      </c>
      <c r="L33" s="44"/>
      <c r="M33" s="44">
        <v>0</v>
      </c>
      <c r="N33" s="44"/>
      <c r="O33" s="44"/>
      <c r="P33" s="44"/>
      <c r="Q33" s="44">
        <v>0</v>
      </c>
    </row>
    <row r="34" ht="18.95" customHeight="1" spans="1:17">
      <c r="A34" s="43" t="s">
        <v>143</v>
      </c>
      <c r="B34" s="43" t="s">
        <v>136</v>
      </c>
      <c r="C34" s="43" t="s">
        <v>153</v>
      </c>
      <c r="D34" s="43" t="s">
        <v>122</v>
      </c>
      <c r="E34" s="43" t="s">
        <v>69</v>
      </c>
      <c r="F34" s="43" t="s">
        <v>145</v>
      </c>
      <c r="G34" s="44">
        <v>130000</v>
      </c>
      <c r="H34" s="44">
        <v>130000</v>
      </c>
      <c r="I34" s="44">
        <v>0</v>
      </c>
      <c r="J34" s="44">
        <v>0</v>
      </c>
      <c r="K34" s="44">
        <v>130000</v>
      </c>
      <c r="L34" s="44"/>
      <c r="M34" s="44">
        <v>0</v>
      </c>
      <c r="N34" s="44"/>
      <c r="O34" s="44"/>
      <c r="P34" s="44"/>
      <c r="Q34" s="44">
        <v>0</v>
      </c>
    </row>
    <row r="35" ht="18.95" customHeight="1" spans="1:17">
      <c r="A35" s="43" t="s">
        <v>143</v>
      </c>
      <c r="B35" s="43" t="s">
        <v>154</v>
      </c>
      <c r="C35" s="43" t="s">
        <v>155</v>
      </c>
      <c r="D35" s="43" t="s">
        <v>122</v>
      </c>
      <c r="E35" s="43" t="s">
        <v>69</v>
      </c>
      <c r="F35" s="43" t="s">
        <v>145</v>
      </c>
      <c r="G35" s="44">
        <v>460000</v>
      </c>
      <c r="H35" s="44">
        <v>460000</v>
      </c>
      <c r="I35" s="44">
        <v>0</v>
      </c>
      <c r="J35" s="44">
        <v>0</v>
      </c>
      <c r="K35" s="44">
        <v>460000</v>
      </c>
      <c r="L35" s="44"/>
      <c r="M35" s="44">
        <v>0</v>
      </c>
      <c r="N35" s="44"/>
      <c r="O35" s="44"/>
      <c r="P35" s="44"/>
      <c r="Q35" s="44">
        <v>0</v>
      </c>
    </row>
    <row r="36" ht="18.95" customHeight="1" spans="1:17">
      <c r="A36" s="43" t="s">
        <v>143</v>
      </c>
      <c r="B36" s="43" t="s">
        <v>156</v>
      </c>
      <c r="C36" s="43" t="s">
        <v>157</v>
      </c>
      <c r="D36" s="43" t="s">
        <v>122</v>
      </c>
      <c r="E36" s="43" t="s">
        <v>69</v>
      </c>
      <c r="F36" s="43" t="s">
        <v>145</v>
      </c>
      <c r="G36" s="44">
        <v>100000</v>
      </c>
      <c r="H36" s="44">
        <v>100000</v>
      </c>
      <c r="I36" s="44">
        <v>0</v>
      </c>
      <c r="J36" s="44">
        <v>0</v>
      </c>
      <c r="K36" s="44">
        <v>100000</v>
      </c>
      <c r="L36" s="44"/>
      <c r="M36" s="44">
        <v>0</v>
      </c>
      <c r="N36" s="44"/>
      <c r="O36" s="44"/>
      <c r="P36" s="44"/>
      <c r="Q36" s="44">
        <v>0</v>
      </c>
    </row>
    <row r="37" ht="18.95" customHeight="1" spans="1:17">
      <c r="A37" s="43" t="s">
        <v>143</v>
      </c>
      <c r="B37" s="43" t="s">
        <v>158</v>
      </c>
      <c r="C37" s="43" t="s">
        <v>159</v>
      </c>
      <c r="D37" s="43" t="s">
        <v>122</v>
      </c>
      <c r="E37" s="43" t="s">
        <v>69</v>
      </c>
      <c r="F37" s="43" t="s">
        <v>145</v>
      </c>
      <c r="G37" s="44">
        <v>20000</v>
      </c>
      <c r="H37" s="44">
        <v>20000</v>
      </c>
      <c r="I37" s="44">
        <v>0</v>
      </c>
      <c r="J37" s="44">
        <v>0</v>
      </c>
      <c r="K37" s="44">
        <v>20000</v>
      </c>
      <c r="L37" s="44"/>
      <c r="M37" s="44">
        <v>0</v>
      </c>
      <c r="N37" s="44"/>
      <c r="O37" s="44"/>
      <c r="P37" s="44"/>
      <c r="Q37" s="44">
        <v>0</v>
      </c>
    </row>
    <row r="38" ht="18.95" customHeight="1" spans="1:17">
      <c r="A38" s="43" t="s">
        <v>143</v>
      </c>
      <c r="B38" s="43" t="s">
        <v>160</v>
      </c>
      <c r="C38" s="43" t="s">
        <v>161</v>
      </c>
      <c r="D38" s="43" t="s">
        <v>122</v>
      </c>
      <c r="E38" s="43" t="s">
        <v>69</v>
      </c>
      <c r="F38" s="43" t="s">
        <v>145</v>
      </c>
      <c r="G38" s="44">
        <v>130000</v>
      </c>
      <c r="H38" s="44">
        <v>130000</v>
      </c>
      <c r="I38" s="44">
        <v>0</v>
      </c>
      <c r="J38" s="44">
        <v>0</v>
      </c>
      <c r="K38" s="44">
        <v>130000</v>
      </c>
      <c r="L38" s="44"/>
      <c r="M38" s="44">
        <v>0</v>
      </c>
      <c r="N38" s="44"/>
      <c r="O38" s="44"/>
      <c r="P38" s="44"/>
      <c r="Q38" s="44">
        <v>0</v>
      </c>
    </row>
    <row r="39" ht="18.95" customHeight="1" spans="1:17">
      <c r="A39" s="43" t="s">
        <v>143</v>
      </c>
      <c r="B39" s="43" t="s">
        <v>162</v>
      </c>
      <c r="C39" s="43" t="s">
        <v>163</v>
      </c>
      <c r="D39" s="43" t="s">
        <v>122</v>
      </c>
      <c r="E39" s="43" t="s">
        <v>69</v>
      </c>
      <c r="F39" s="43" t="s">
        <v>145</v>
      </c>
      <c r="G39" s="44">
        <v>4950000</v>
      </c>
      <c r="H39" s="44">
        <v>4950000</v>
      </c>
      <c r="I39" s="44">
        <v>0</v>
      </c>
      <c r="J39" s="44">
        <v>0</v>
      </c>
      <c r="K39" s="44">
        <v>4950000</v>
      </c>
      <c r="L39" s="44"/>
      <c r="M39" s="44">
        <v>0</v>
      </c>
      <c r="N39" s="44"/>
      <c r="O39" s="44"/>
      <c r="P39" s="44"/>
      <c r="Q39" s="44">
        <v>0</v>
      </c>
    </row>
    <row r="40" ht="18.95" customHeight="1" spans="1:17">
      <c r="A40" s="43" t="s">
        <v>143</v>
      </c>
      <c r="B40" s="43" t="s">
        <v>164</v>
      </c>
      <c r="C40" s="43" t="s">
        <v>165</v>
      </c>
      <c r="D40" s="43" t="s">
        <v>122</v>
      </c>
      <c r="E40" s="43" t="s">
        <v>69</v>
      </c>
      <c r="F40" s="43" t="s">
        <v>145</v>
      </c>
      <c r="G40" s="44">
        <v>5051000</v>
      </c>
      <c r="H40" s="44">
        <v>1597000</v>
      </c>
      <c r="I40" s="44">
        <v>0</v>
      </c>
      <c r="J40" s="44">
        <v>0</v>
      </c>
      <c r="K40" s="44">
        <v>1597000</v>
      </c>
      <c r="L40" s="44"/>
      <c r="M40" s="44">
        <v>3454000</v>
      </c>
      <c r="N40" s="44"/>
      <c r="O40" s="44"/>
      <c r="P40" s="44"/>
      <c r="Q40" s="44">
        <v>3454000</v>
      </c>
    </row>
    <row r="41" ht="18.95" customHeight="1" spans="1:17">
      <c r="A41" s="43" t="s">
        <v>143</v>
      </c>
      <c r="B41" s="43" t="s">
        <v>166</v>
      </c>
      <c r="C41" s="43" t="s">
        <v>167</v>
      </c>
      <c r="D41" s="43" t="s">
        <v>122</v>
      </c>
      <c r="E41" s="43" t="s">
        <v>69</v>
      </c>
      <c r="F41" s="43" t="s">
        <v>145</v>
      </c>
      <c r="G41" s="44">
        <v>235768.88</v>
      </c>
      <c r="H41" s="44">
        <v>235768.88</v>
      </c>
      <c r="I41" s="44">
        <v>0</v>
      </c>
      <c r="J41" s="44">
        <v>0</v>
      </c>
      <c r="K41" s="44">
        <v>235768.88</v>
      </c>
      <c r="L41" s="44"/>
      <c r="M41" s="44">
        <v>0</v>
      </c>
      <c r="N41" s="44"/>
      <c r="O41" s="44"/>
      <c r="P41" s="44"/>
      <c r="Q41" s="44">
        <v>0</v>
      </c>
    </row>
    <row r="42" ht="18.95" customHeight="1" spans="1:17">
      <c r="A42" s="43" t="s">
        <v>143</v>
      </c>
      <c r="B42" s="43" t="s">
        <v>168</v>
      </c>
      <c r="C42" s="43" t="s">
        <v>169</v>
      </c>
      <c r="D42" s="43" t="s">
        <v>170</v>
      </c>
      <c r="E42" s="43" t="s">
        <v>67</v>
      </c>
      <c r="F42" s="43" t="s">
        <v>171</v>
      </c>
      <c r="G42" s="44">
        <v>22710.6</v>
      </c>
      <c r="H42" s="44">
        <v>22710.6</v>
      </c>
      <c r="I42" s="44">
        <v>0</v>
      </c>
      <c r="J42" s="44">
        <v>0</v>
      </c>
      <c r="K42" s="44">
        <v>22710.6</v>
      </c>
      <c r="L42" s="44"/>
      <c r="M42" s="44">
        <v>0</v>
      </c>
      <c r="N42" s="44"/>
      <c r="O42" s="44"/>
      <c r="P42" s="44"/>
      <c r="Q42" s="44">
        <v>0</v>
      </c>
    </row>
    <row r="43" ht="18.95" customHeight="1" spans="1:17">
      <c r="A43" s="43" t="s">
        <v>143</v>
      </c>
      <c r="B43" s="43" t="s">
        <v>168</v>
      </c>
      <c r="C43" s="43" t="s">
        <v>169</v>
      </c>
      <c r="D43" s="43" t="s">
        <v>122</v>
      </c>
      <c r="E43" s="43" t="s">
        <v>69</v>
      </c>
      <c r="F43" s="43" t="s">
        <v>145</v>
      </c>
      <c r="G43" s="44">
        <v>219671.1</v>
      </c>
      <c r="H43" s="44">
        <v>219671.1</v>
      </c>
      <c r="I43" s="44">
        <v>0</v>
      </c>
      <c r="J43" s="44">
        <v>0</v>
      </c>
      <c r="K43" s="44">
        <v>219671.1</v>
      </c>
      <c r="L43" s="44"/>
      <c r="M43" s="44">
        <v>0</v>
      </c>
      <c r="N43" s="44"/>
      <c r="O43" s="44"/>
      <c r="P43" s="44"/>
      <c r="Q43" s="44">
        <v>0</v>
      </c>
    </row>
    <row r="44" ht="18.95" customHeight="1" spans="1:17">
      <c r="A44" s="43" t="s">
        <v>143</v>
      </c>
      <c r="B44" s="43" t="s">
        <v>172</v>
      </c>
      <c r="C44" s="43" t="s">
        <v>173</v>
      </c>
      <c r="D44" s="43" t="s">
        <v>122</v>
      </c>
      <c r="E44" s="43" t="s">
        <v>69</v>
      </c>
      <c r="F44" s="43" t="s">
        <v>145</v>
      </c>
      <c r="G44" s="44">
        <v>70000</v>
      </c>
      <c r="H44" s="44">
        <v>70000</v>
      </c>
      <c r="I44" s="44">
        <v>0</v>
      </c>
      <c r="J44" s="44">
        <v>0</v>
      </c>
      <c r="K44" s="44">
        <v>70000</v>
      </c>
      <c r="L44" s="44"/>
      <c r="M44" s="44">
        <v>0</v>
      </c>
      <c r="N44" s="44"/>
      <c r="O44" s="44"/>
      <c r="P44" s="44"/>
      <c r="Q44" s="44">
        <v>0</v>
      </c>
    </row>
    <row r="45" ht="18.95" customHeight="1" spans="1:17">
      <c r="A45" s="43" t="s">
        <v>143</v>
      </c>
      <c r="B45" s="43" t="s">
        <v>174</v>
      </c>
      <c r="C45" s="43" t="s">
        <v>175</v>
      </c>
      <c r="D45" s="43" t="s">
        <v>170</v>
      </c>
      <c r="E45" s="43" t="s">
        <v>67</v>
      </c>
      <c r="F45" s="43" t="s">
        <v>171</v>
      </c>
      <c r="G45" s="44">
        <v>110000</v>
      </c>
      <c r="H45" s="44">
        <v>110000</v>
      </c>
      <c r="I45" s="44">
        <v>0</v>
      </c>
      <c r="J45" s="44">
        <v>0</v>
      </c>
      <c r="K45" s="44">
        <v>110000</v>
      </c>
      <c r="L45" s="44"/>
      <c r="M45" s="44">
        <v>0</v>
      </c>
      <c r="N45" s="44"/>
      <c r="O45" s="44"/>
      <c r="P45" s="44"/>
      <c r="Q45" s="44">
        <v>0</v>
      </c>
    </row>
    <row r="46" ht="18.95" customHeight="1" spans="1:17">
      <c r="A46" s="43" t="s">
        <v>143</v>
      </c>
      <c r="B46" s="43" t="s">
        <v>174</v>
      </c>
      <c r="C46" s="43" t="s">
        <v>175</v>
      </c>
      <c r="D46" s="43" t="s">
        <v>122</v>
      </c>
      <c r="E46" s="43" t="s">
        <v>69</v>
      </c>
      <c r="F46" s="43" t="s">
        <v>145</v>
      </c>
      <c r="G46" s="44">
        <v>113600</v>
      </c>
      <c r="H46" s="44">
        <v>113600</v>
      </c>
      <c r="I46" s="44">
        <v>0</v>
      </c>
      <c r="J46" s="44">
        <v>0</v>
      </c>
      <c r="K46" s="44">
        <v>113600</v>
      </c>
      <c r="L46" s="44"/>
      <c r="M46" s="44">
        <v>0</v>
      </c>
      <c r="N46" s="44"/>
      <c r="O46" s="44"/>
      <c r="P46" s="44"/>
      <c r="Q46" s="44">
        <v>0</v>
      </c>
    </row>
    <row r="47" ht="18.95" customHeight="1" spans="1:17">
      <c r="A47" s="43" t="s">
        <v>143</v>
      </c>
      <c r="B47" s="43" t="s">
        <v>55</v>
      </c>
      <c r="C47" s="43" t="s">
        <v>176</v>
      </c>
      <c r="D47" s="43" t="s">
        <v>122</v>
      </c>
      <c r="E47" s="43" t="s">
        <v>69</v>
      </c>
      <c r="F47" s="43" t="s">
        <v>145</v>
      </c>
      <c r="G47" s="44">
        <v>940000</v>
      </c>
      <c r="H47" s="44">
        <v>940000</v>
      </c>
      <c r="I47" s="44">
        <v>0</v>
      </c>
      <c r="J47" s="44">
        <v>0</v>
      </c>
      <c r="K47" s="44">
        <v>940000</v>
      </c>
      <c r="L47" s="44"/>
      <c r="M47" s="44">
        <v>0</v>
      </c>
      <c r="N47" s="44"/>
      <c r="O47" s="44"/>
      <c r="P47" s="44"/>
      <c r="Q47" s="44">
        <v>0</v>
      </c>
    </row>
    <row r="48" ht="18.95" customHeight="1" spans="1:17">
      <c r="A48" s="64" t="s">
        <v>177</v>
      </c>
      <c r="B48" s="64" t="s">
        <v>178</v>
      </c>
      <c r="C48" s="64"/>
      <c r="D48" s="64"/>
      <c r="E48" s="64"/>
      <c r="F48" s="64"/>
      <c r="G48" s="65">
        <v>1110000</v>
      </c>
      <c r="H48" s="65">
        <v>1110000</v>
      </c>
      <c r="I48" s="65">
        <v>0</v>
      </c>
      <c r="J48" s="65">
        <v>1110000</v>
      </c>
      <c r="K48" s="65">
        <v>0</v>
      </c>
      <c r="L48" s="65"/>
      <c r="M48" s="65">
        <v>0</v>
      </c>
      <c r="N48" s="65"/>
      <c r="O48" s="65"/>
      <c r="P48" s="65"/>
      <c r="Q48" s="65">
        <v>0</v>
      </c>
    </row>
    <row r="49" ht="18.95" customHeight="1" spans="1:17">
      <c r="A49" s="43" t="s">
        <v>179</v>
      </c>
      <c r="B49" s="43" t="s">
        <v>79</v>
      </c>
      <c r="C49" s="43" t="s">
        <v>180</v>
      </c>
      <c r="D49" s="43" t="s">
        <v>181</v>
      </c>
      <c r="E49" s="43" t="s">
        <v>57</v>
      </c>
      <c r="F49" s="43" t="s">
        <v>182</v>
      </c>
      <c r="G49" s="44">
        <v>1110000</v>
      </c>
      <c r="H49" s="44">
        <v>1110000</v>
      </c>
      <c r="I49" s="44">
        <v>0</v>
      </c>
      <c r="J49" s="44">
        <v>1110000</v>
      </c>
      <c r="K49" s="44">
        <v>0</v>
      </c>
      <c r="L49" s="44"/>
      <c r="M49" s="44">
        <v>0</v>
      </c>
      <c r="N49" s="44"/>
      <c r="O49" s="44"/>
      <c r="P49" s="44"/>
      <c r="Q49" s="44">
        <v>0</v>
      </c>
    </row>
    <row r="50" ht="18.95" customHeight="1" spans="1:17">
      <c r="A50" s="64" t="s">
        <v>183</v>
      </c>
      <c r="B50" s="64" t="s">
        <v>106</v>
      </c>
      <c r="C50" s="64"/>
      <c r="D50" s="64"/>
      <c r="E50" s="64"/>
      <c r="F50" s="64"/>
      <c r="G50" s="65">
        <v>1250000</v>
      </c>
      <c r="H50" s="65">
        <v>800000</v>
      </c>
      <c r="I50" s="65">
        <v>0</v>
      </c>
      <c r="J50" s="65">
        <v>0</v>
      </c>
      <c r="K50" s="65">
        <v>800000</v>
      </c>
      <c r="L50" s="65"/>
      <c r="M50" s="65">
        <v>450000</v>
      </c>
      <c r="N50" s="65"/>
      <c r="O50" s="65"/>
      <c r="P50" s="65"/>
      <c r="Q50" s="65">
        <v>450000</v>
      </c>
    </row>
    <row r="51" ht="18.95" customHeight="1" spans="1:17">
      <c r="A51" s="43" t="s">
        <v>184</v>
      </c>
      <c r="B51" s="43" t="s">
        <v>79</v>
      </c>
      <c r="C51" s="43" t="s">
        <v>185</v>
      </c>
      <c r="D51" s="43" t="s">
        <v>186</v>
      </c>
      <c r="E51" s="43" t="s">
        <v>67</v>
      </c>
      <c r="F51" s="43" t="s">
        <v>187</v>
      </c>
      <c r="G51" s="44">
        <v>800000</v>
      </c>
      <c r="H51" s="44">
        <v>800000</v>
      </c>
      <c r="I51" s="44">
        <v>0</v>
      </c>
      <c r="J51" s="44">
        <v>0</v>
      </c>
      <c r="K51" s="44">
        <v>800000</v>
      </c>
      <c r="L51" s="44"/>
      <c r="M51" s="44">
        <v>0</v>
      </c>
      <c r="N51" s="44"/>
      <c r="O51" s="44"/>
      <c r="P51" s="44"/>
      <c r="Q51" s="44">
        <v>0</v>
      </c>
    </row>
    <row r="52" ht="18.95" customHeight="1" spans="1:17">
      <c r="A52" s="43" t="s">
        <v>184</v>
      </c>
      <c r="B52" s="43" t="s">
        <v>72</v>
      </c>
      <c r="C52" s="43" t="s">
        <v>188</v>
      </c>
      <c r="D52" s="43" t="s">
        <v>186</v>
      </c>
      <c r="E52" s="43" t="s">
        <v>67</v>
      </c>
      <c r="F52" s="43" t="s">
        <v>187</v>
      </c>
      <c r="G52" s="44">
        <v>450000</v>
      </c>
      <c r="H52" s="44">
        <v>0</v>
      </c>
      <c r="I52" s="44">
        <v>0</v>
      </c>
      <c r="J52" s="44">
        <v>0</v>
      </c>
      <c r="K52" s="44">
        <v>0</v>
      </c>
      <c r="L52" s="44"/>
      <c r="M52" s="44">
        <v>450000</v>
      </c>
      <c r="N52" s="44"/>
      <c r="O52" s="44"/>
      <c r="P52" s="44"/>
      <c r="Q52" s="44">
        <v>450000</v>
      </c>
    </row>
  </sheetData>
  <sheetProtection formatCells="0" formatColumns="0" formatRows="0"/>
  <mergeCells count="6">
    <mergeCell ref="A2:Q2"/>
    <mergeCell ref="A4:C4"/>
    <mergeCell ref="D4:F4"/>
    <mergeCell ref="H4:L4"/>
    <mergeCell ref="M4:Q4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scale="61" fitToHeight="0" orientation="landscape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3"/>
  <sheetViews>
    <sheetView showGridLines="0" topLeftCell="A13" workbookViewId="0">
      <selection activeCell="C13" sqref="C$1:C$1048576"/>
    </sheetView>
  </sheetViews>
  <sheetFormatPr defaultColWidth="9" defaultRowHeight="13.5" outlineLevelCol="4"/>
  <cols>
    <col min="1" max="1" width="9.625" style="36" customWidth="1"/>
    <col min="2" max="2" width="16.125" style="36" customWidth="1"/>
    <col min="3" max="3" width="29" style="36" customWidth="1"/>
    <col min="4" max="4" width="14.5" style="36" customWidth="1"/>
    <col min="5" max="5" width="18" style="36" customWidth="1"/>
    <col min="6" max="16384" width="9" style="36"/>
  </cols>
  <sheetData>
    <row r="1" customHeight="1"/>
    <row r="2" ht="30" customHeight="1" spans="1:5">
      <c r="A2" s="37" t="s">
        <v>189</v>
      </c>
      <c r="B2" s="37"/>
      <c r="C2" s="37"/>
      <c r="D2" s="37"/>
      <c r="E2" s="37"/>
    </row>
    <row r="3" ht="14.1" customHeight="1" spans="5:5">
      <c r="E3" s="46" t="s">
        <v>1</v>
      </c>
    </row>
    <row r="4" ht="30" customHeight="1" spans="1:5">
      <c r="A4" s="38" t="s">
        <v>114</v>
      </c>
      <c r="B4" s="39"/>
      <c r="C4" s="40"/>
      <c r="D4" s="58" t="s">
        <v>33</v>
      </c>
      <c r="E4" s="58"/>
    </row>
    <row r="5" ht="30" customHeight="1" spans="1:5">
      <c r="A5" s="29" t="s">
        <v>39</v>
      </c>
      <c r="B5" s="30" t="s">
        <v>40</v>
      </c>
      <c r="C5" s="30" t="s">
        <v>116</v>
      </c>
      <c r="D5" s="58" t="s">
        <v>42</v>
      </c>
      <c r="E5" s="58" t="s">
        <v>190</v>
      </c>
    </row>
    <row r="6" ht="18.95" customHeight="1" spans="1:5">
      <c r="A6" s="41" t="s">
        <v>48</v>
      </c>
      <c r="B6" s="41" t="s">
        <v>48</v>
      </c>
      <c r="C6" s="41" t="s">
        <v>48</v>
      </c>
      <c r="D6" s="59">
        <v>1</v>
      </c>
      <c r="E6" s="59">
        <v>2</v>
      </c>
    </row>
    <row r="7" s="35" customFormat="1" ht="18.95" customHeight="1" spans="1:5">
      <c r="A7" s="60"/>
      <c r="B7" s="61"/>
      <c r="C7" s="60" t="s">
        <v>32</v>
      </c>
      <c r="D7" s="62">
        <v>39872580.41</v>
      </c>
      <c r="E7" s="62">
        <v>39872580.41</v>
      </c>
    </row>
    <row r="8" ht="18.95" customHeight="1" spans="1:5">
      <c r="A8" s="60">
        <v>301</v>
      </c>
      <c r="B8" s="61" t="s">
        <v>103</v>
      </c>
      <c r="C8" s="60"/>
      <c r="D8" s="62">
        <v>25182829.83</v>
      </c>
      <c r="E8" s="62">
        <v>25182829.83</v>
      </c>
    </row>
    <row r="9" ht="18.95" customHeight="1" spans="1:5">
      <c r="A9" s="60">
        <v>301</v>
      </c>
      <c r="B9" s="61" t="s">
        <v>53</v>
      </c>
      <c r="C9" s="60" t="s">
        <v>119</v>
      </c>
      <c r="D9" s="62">
        <v>4779432</v>
      </c>
      <c r="E9" s="62">
        <v>4779432</v>
      </c>
    </row>
    <row r="10" ht="18.95" customHeight="1" spans="1:5">
      <c r="A10" s="60">
        <v>301</v>
      </c>
      <c r="B10" s="61" t="s">
        <v>79</v>
      </c>
      <c r="C10" s="60" t="s">
        <v>124</v>
      </c>
      <c r="D10" s="62">
        <v>4663380</v>
      </c>
      <c r="E10" s="62">
        <v>4663380</v>
      </c>
    </row>
    <row r="11" ht="18.95" customHeight="1" spans="1:5">
      <c r="A11" s="60">
        <v>301</v>
      </c>
      <c r="B11" s="61" t="s">
        <v>81</v>
      </c>
      <c r="C11" s="60" t="s">
        <v>125</v>
      </c>
      <c r="D11" s="62">
        <v>9055014.1</v>
      </c>
      <c r="E11" s="62">
        <v>9055014.1</v>
      </c>
    </row>
    <row r="12" ht="18.95" customHeight="1" spans="1:5">
      <c r="A12" s="60">
        <v>301</v>
      </c>
      <c r="B12" s="61" t="s">
        <v>70</v>
      </c>
      <c r="C12" s="60" t="s">
        <v>126</v>
      </c>
      <c r="D12" s="62">
        <v>2045942.6</v>
      </c>
      <c r="E12" s="62">
        <v>2045942.6</v>
      </c>
    </row>
    <row r="13" ht="18.95" customHeight="1" spans="1:5">
      <c r="A13" s="60">
        <v>301</v>
      </c>
      <c r="B13" s="61" t="s">
        <v>128</v>
      </c>
      <c r="C13" s="60" t="s">
        <v>129</v>
      </c>
      <c r="D13" s="62">
        <v>493346.19</v>
      </c>
      <c r="E13" s="62">
        <v>493346.19</v>
      </c>
    </row>
    <row r="14" ht="18.95" customHeight="1" spans="1:5">
      <c r="A14" s="60">
        <v>301</v>
      </c>
      <c r="B14" s="61" t="s">
        <v>130</v>
      </c>
      <c r="C14" s="60" t="s">
        <v>131</v>
      </c>
      <c r="D14" s="62">
        <v>818377.04</v>
      </c>
      <c r="E14" s="62">
        <v>818377.04</v>
      </c>
    </row>
    <row r="15" ht="18.95" customHeight="1" spans="1:5">
      <c r="A15" s="60">
        <v>301</v>
      </c>
      <c r="B15" s="61" t="s">
        <v>132</v>
      </c>
      <c r="C15" s="60" t="s">
        <v>133</v>
      </c>
      <c r="D15" s="62">
        <v>613782.78</v>
      </c>
      <c r="E15" s="62">
        <v>613782.78</v>
      </c>
    </row>
    <row r="16" ht="18.95" customHeight="1" spans="1:5">
      <c r="A16" s="60">
        <v>301</v>
      </c>
      <c r="B16" s="61" t="s">
        <v>134</v>
      </c>
      <c r="C16" s="60" t="s">
        <v>135</v>
      </c>
      <c r="D16" s="62">
        <v>143215.99</v>
      </c>
      <c r="E16" s="62">
        <v>143215.99</v>
      </c>
    </row>
    <row r="17" ht="18.95" customHeight="1" spans="1:5">
      <c r="A17" s="60">
        <v>301</v>
      </c>
      <c r="B17" s="61" t="s">
        <v>136</v>
      </c>
      <c r="C17" s="60" t="s">
        <v>137</v>
      </c>
      <c r="D17" s="62">
        <v>2219739.13</v>
      </c>
      <c r="E17" s="62">
        <v>2219739.13</v>
      </c>
    </row>
    <row r="18" ht="18.95" customHeight="1" spans="1:5">
      <c r="A18" s="60">
        <v>301</v>
      </c>
      <c r="B18" s="61" t="s">
        <v>55</v>
      </c>
      <c r="C18" s="60" t="s">
        <v>139</v>
      </c>
      <c r="D18" s="62">
        <v>350600</v>
      </c>
      <c r="E18" s="62">
        <v>350600</v>
      </c>
    </row>
    <row r="19" ht="18.95" customHeight="1" spans="1:5">
      <c r="A19" s="60">
        <v>302</v>
      </c>
      <c r="B19" s="61" t="s">
        <v>142</v>
      </c>
      <c r="C19" s="60"/>
      <c r="D19" s="62">
        <v>12779750.58</v>
      </c>
      <c r="E19" s="62">
        <v>12779750.58</v>
      </c>
    </row>
    <row r="20" ht="18.95" customHeight="1" spans="1:5">
      <c r="A20" s="60">
        <v>302</v>
      </c>
      <c r="B20" s="61" t="s">
        <v>53</v>
      </c>
      <c r="C20" s="60" t="s">
        <v>144</v>
      </c>
      <c r="D20" s="62">
        <v>1165000</v>
      </c>
      <c r="E20" s="62">
        <v>1165000</v>
      </c>
    </row>
    <row r="21" ht="18.95" customHeight="1" spans="1:5">
      <c r="A21" s="60">
        <v>302</v>
      </c>
      <c r="B21" s="61" t="s">
        <v>79</v>
      </c>
      <c r="C21" s="60" t="s">
        <v>146</v>
      </c>
      <c r="D21" s="62">
        <v>1540000</v>
      </c>
      <c r="E21" s="62">
        <v>1540000</v>
      </c>
    </row>
    <row r="22" ht="18.95" customHeight="1" spans="1:5">
      <c r="A22" s="60">
        <v>302</v>
      </c>
      <c r="B22" s="61" t="s">
        <v>81</v>
      </c>
      <c r="C22" s="60" t="s">
        <v>147</v>
      </c>
      <c r="D22" s="62">
        <v>50000</v>
      </c>
      <c r="E22" s="62">
        <v>50000</v>
      </c>
    </row>
    <row r="23" ht="18.95" customHeight="1" spans="1:5">
      <c r="A23" s="60">
        <v>302</v>
      </c>
      <c r="B23" s="61" t="s">
        <v>92</v>
      </c>
      <c r="C23" s="60" t="s">
        <v>148</v>
      </c>
      <c r="D23" s="62">
        <v>4000</v>
      </c>
      <c r="E23" s="62">
        <v>4000</v>
      </c>
    </row>
    <row r="24" ht="18.95" customHeight="1" spans="1:5">
      <c r="A24" s="60">
        <v>302</v>
      </c>
      <c r="B24" s="61" t="s">
        <v>72</v>
      </c>
      <c r="C24" s="60" t="s">
        <v>149</v>
      </c>
      <c r="D24" s="62">
        <v>41000</v>
      </c>
      <c r="E24" s="62">
        <v>41000</v>
      </c>
    </row>
    <row r="25" ht="18.95" customHeight="1" spans="1:5">
      <c r="A25" s="60">
        <v>302</v>
      </c>
      <c r="B25" s="61" t="s">
        <v>74</v>
      </c>
      <c r="C25" s="60" t="s">
        <v>150</v>
      </c>
      <c r="D25" s="62">
        <v>410000</v>
      </c>
      <c r="E25" s="62">
        <v>410000</v>
      </c>
    </row>
    <row r="26" ht="18.95" customHeight="1" spans="1:5">
      <c r="A26" s="60">
        <v>302</v>
      </c>
      <c r="B26" s="61" t="s">
        <v>58</v>
      </c>
      <c r="C26" s="60" t="s">
        <v>151</v>
      </c>
      <c r="D26" s="62">
        <v>77000</v>
      </c>
      <c r="E26" s="62">
        <v>77000</v>
      </c>
    </row>
    <row r="27" ht="18.95" customHeight="1" spans="1:5">
      <c r="A27" s="60">
        <v>302</v>
      </c>
      <c r="B27" s="61" t="s">
        <v>132</v>
      </c>
      <c r="C27" s="60" t="s">
        <v>152</v>
      </c>
      <c r="D27" s="62">
        <v>394000</v>
      </c>
      <c r="E27" s="62">
        <v>394000</v>
      </c>
    </row>
    <row r="28" ht="18.95" customHeight="1" spans="1:5">
      <c r="A28" s="60">
        <v>302</v>
      </c>
      <c r="B28" s="61" t="s">
        <v>136</v>
      </c>
      <c r="C28" s="60" t="s">
        <v>153</v>
      </c>
      <c r="D28" s="62">
        <v>130000</v>
      </c>
      <c r="E28" s="62">
        <v>130000</v>
      </c>
    </row>
    <row r="29" ht="18.95" customHeight="1" spans="1:5">
      <c r="A29" s="60">
        <v>302</v>
      </c>
      <c r="B29" s="61" t="s">
        <v>154</v>
      </c>
      <c r="C29" s="60" t="s">
        <v>155</v>
      </c>
      <c r="D29" s="62">
        <v>460000</v>
      </c>
      <c r="E29" s="62">
        <v>460000</v>
      </c>
    </row>
    <row r="30" ht="18.95" customHeight="1" spans="1:5">
      <c r="A30" s="60">
        <v>302</v>
      </c>
      <c r="B30" s="61" t="s">
        <v>156</v>
      </c>
      <c r="C30" s="60" t="s">
        <v>157</v>
      </c>
      <c r="D30" s="62">
        <v>100000</v>
      </c>
      <c r="E30" s="62">
        <v>100000</v>
      </c>
    </row>
    <row r="31" ht="18.95" customHeight="1" spans="1:5">
      <c r="A31" s="60">
        <v>302</v>
      </c>
      <c r="B31" s="61" t="s">
        <v>158</v>
      </c>
      <c r="C31" s="60" t="s">
        <v>159</v>
      </c>
      <c r="D31" s="62">
        <v>20000</v>
      </c>
      <c r="E31" s="62">
        <v>20000</v>
      </c>
    </row>
    <row r="32" ht="18.95" customHeight="1" spans="1:5">
      <c r="A32" s="60">
        <v>302</v>
      </c>
      <c r="B32" s="61" t="s">
        <v>160</v>
      </c>
      <c r="C32" s="60" t="s">
        <v>161</v>
      </c>
      <c r="D32" s="62">
        <v>130000</v>
      </c>
      <c r="E32" s="62">
        <v>130000</v>
      </c>
    </row>
    <row r="33" ht="18.95" customHeight="1" spans="1:5">
      <c r="A33" s="60">
        <v>302</v>
      </c>
      <c r="B33" s="61" t="s">
        <v>162</v>
      </c>
      <c r="C33" s="60" t="s">
        <v>163</v>
      </c>
      <c r="D33" s="62">
        <v>4950000</v>
      </c>
      <c r="E33" s="62">
        <v>4950000</v>
      </c>
    </row>
    <row r="34" ht="18.95" customHeight="1" spans="1:5">
      <c r="A34" s="60">
        <v>302</v>
      </c>
      <c r="B34" s="61" t="s">
        <v>164</v>
      </c>
      <c r="C34" s="60" t="s">
        <v>165</v>
      </c>
      <c r="D34" s="62">
        <v>1597000</v>
      </c>
      <c r="E34" s="62">
        <v>1597000</v>
      </c>
    </row>
    <row r="35" ht="18.95" customHeight="1" spans="1:5">
      <c r="A35" s="60">
        <v>302</v>
      </c>
      <c r="B35" s="61" t="s">
        <v>166</v>
      </c>
      <c r="C35" s="60" t="s">
        <v>167</v>
      </c>
      <c r="D35" s="62">
        <v>235768.88</v>
      </c>
      <c r="E35" s="62">
        <v>235768.88</v>
      </c>
    </row>
    <row r="36" ht="18.95" customHeight="1" spans="1:5">
      <c r="A36" s="60">
        <v>302</v>
      </c>
      <c r="B36" s="61" t="s">
        <v>168</v>
      </c>
      <c r="C36" s="60" t="s">
        <v>169</v>
      </c>
      <c r="D36" s="62">
        <v>242381.7</v>
      </c>
      <c r="E36" s="62">
        <v>242381.7</v>
      </c>
    </row>
    <row r="37" ht="18.95" customHeight="1" spans="1:5">
      <c r="A37" s="60">
        <v>302</v>
      </c>
      <c r="B37" s="61" t="s">
        <v>172</v>
      </c>
      <c r="C37" s="60" t="s">
        <v>173</v>
      </c>
      <c r="D37" s="62">
        <v>70000</v>
      </c>
      <c r="E37" s="62">
        <v>70000</v>
      </c>
    </row>
    <row r="38" ht="18.95" customHeight="1" spans="1:5">
      <c r="A38" s="60">
        <v>302</v>
      </c>
      <c r="B38" s="61" t="s">
        <v>174</v>
      </c>
      <c r="C38" s="60" t="s">
        <v>175</v>
      </c>
      <c r="D38" s="62">
        <v>223600</v>
      </c>
      <c r="E38" s="62">
        <v>223600</v>
      </c>
    </row>
    <row r="39" ht="18.95" customHeight="1" spans="1:5">
      <c r="A39" s="60">
        <v>302</v>
      </c>
      <c r="B39" s="61" t="s">
        <v>55</v>
      </c>
      <c r="C39" s="60" t="s">
        <v>176</v>
      </c>
      <c r="D39" s="62">
        <v>940000</v>
      </c>
      <c r="E39" s="62">
        <v>940000</v>
      </c>
    </row>
    <row r="40" ht="18.95" customHeight="1" spans="1:5">
      <c r="A40" s="60">
        <v>303</v>
      </c>
      <c r="B40" s="61" t="s">
        <v>178</v>
      </c>
      <c r="C40" s="60"/>
      <c r="D40" s="62">
        <v>1110000</v>
      </c>
      <c r="E40" s="62">
        <v>1110000</v>
      </c>
    </row>
    <row r="41" ht="18.95" customHeight="1" spans="1:5">
      <c r="A41" s="60">
        <v>303</v>
      </c>
      <c r="B41" s="61" t="s">
        <v>79</v>
      </c>
      <c r="C41" s="60" t="s">
        <v>180</v>
      </c>
      <c r="D41" s="62">
        <v>1110000</v>
      </c>
      <c r="E41" s="62">
        <v>1110000</v>
      </c>
    </row>
    <row r="42" ht="18.95" customHeight="1" spans="1:5">
      <c r="A42" s="60">
        <v>310</v>
      </c>
      <c r="B42" s="61" t="s">
        <v>106</v>
      </c>
      <c r="C42" s="60"/>
      <c r="D42" s="62">
        <v>800000</v>
      </c>
      <c r="E42" s="62">
        <v>800000</v>
      </c>
    </row>
    <row r="43" ht="18.95" customHeight="1" spans="1:5">
      <c r="A43" s="60">
        <v>310</v>
      </c>
      <c r="B43" s="61" t="s">
        <v>79</v>
      </c>
      <c r="C43" s="60" t="s">
        <v>185</v>
      </c>
      <c r="D43" s="62">
        <v>800000</v>
      </c>
      <c r="E43" s="62">
        <v>800000</v>
      </c>
    </row>
  </sheetData>
  <sheetProtection formatCells="0" formatColumns="0" formatRows="0"/>
  <mergeCells count="3">
    <mergeCell ref="A2:E2"/>
    <mergeCell ref="A4:C4"/>
    <mergeCell ref="D4:E4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1"/>
  <sheetViews>
    <sheetView showGridLines="0" workbookViewId="0">
      <selection activeCell="H25" sqref="H25"/>
    </sheetView>
  </sheetViews>
  <sheetFormatPr defaultColWidth="9" defaultRowHeight="14.25" outlineLevelCol="1"/>
  <cols>
    <col min="1" max="2" width="37.625" style="3" customWidth="1"/>
    <col min="3" max="16384" width="9" style="3"/>
  </cols>
  <sheetData>
    <row r="1" customHeight="1" spans="1:1">
      <c r="A1" s="47"/>
    </row>
    <row r="2" ht="30" customHeight="1" spans="1:2">
      <c r="A2" s="48" t="s">
        <v>191</v>
      </c>
      <c r="B2" s="48"/>
    </row>
    <row r="3" ht="13.5" customHeight="1" spans="1:2">
      <c r="A3" s="49"/>
      <c r="B3" s="50" t="s">
        <v>1</v>
      </c>
    </row>
    <row r="4" ht="27.95" customHeight="1" spans="1:2">
      <c r="A4" s="51" t="s">
        <v>192</v>
      </c>
      <c r="B4" s="52" t="s">
        <v>193</v>
      </c>
    </row>
    <row r="5" s="2" customFormat="1" ht="27.95" customHeight="1" spans="1:2">
      <c r="A5" s="53" t="s">
        <v>194</v>
      </c>
      <c r="B5" s="54">
        <v>200000</v>
      </c>
    </row>
    <row r="6" s="2" customFormat="1" ht="27.95" customHeight="1" spans="1:2">
      <c r="A6" s="55" t="s">
        <v>195</v>
      </c>
      <c r="B6" s="56">
        <v>0</v>
      </c>
    </row>
    <row r="7" s="2" customFormat="1" ht="27.95" customHeight="1" spans="1:2">
      <c r="A7" s="55" t="s">
        <v>196</v>
      </c>
      <c r="B7" s="56">
        <v>130000</v>
      </c>
    </row>
    <row r="8" s="2" customFormat="1" ht="27.95" customHeight="1" spans="1:2">
      <c r="A8" s="55" t="s">
        <v>197</v>
      </c>
      <c r="B8" s="56">
        <v>70000</v>
      </c>
    </row>
    <row r="9" s="2" customFormat="1" ht="27.95" customHeight="1" spans="1:2">
      <c r="A9" s="55" t="s">
        <v>198</v>
      </c>
      <c r="B9" s="56">
        <v>70000</v>
      </c>
    </row>
    <row r="10" s="2" customFormat="1" ht="27.95" customHeight="1" spans="1:2">
      <c r="A10" s="55" t="s">
        <v>199</v>
      </c>
      <c r="B10" s="56">
        <v>0</v>
      </c>
    </row>
    <row r="11" ht="138" customHeight="1" spans="1:2">
      <c r="A11" s="57" t="s">
        <v>200</v>
      </c>
      <c r="B11" s="57"/>
    </row>
  </sheetData>
  <sheetProtection formatCells="0" formatColumns="0" formatRows="0"/>
  <mergeCells count="2">
    <mergeCell ref="A2:B2"/>
    <mergeCell ref="A11:B11"/>
  </mergeCells>
  <printOptions horizontalCentered="1"/>
  <pageMargins left="0.747916666666667" right="0.747916666666667" top="0.393055555555556" bottom="0.984027777777778" header="0.511805555555556" footer="0.511805555555556"/>
  <pageSetup paperSize="9" fitToHeight="9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0"/>
  <sheetViews>
    <sheetView showGridLines="0" workbookViewId="0">
      <selection activeCell="L20" sqref="L20"/>
    </sheetView>
  </sheetViews>
  <sheetFormatPr defaultColWidth="9" defaultRowHeight="13.5"/>
  <cols>
    <col min="1" max="1" width="5.125" style="36" customWidth="1"/>
    <col min="2" max="2" width="6.5" style="36" customWidth="1"/>
    <col min="3" max="3" width="8.125" style="36" customWidth="1"/>
    <col min="4" max="4" width="42.75" style="36" customWidth="1"/>
    <col min="5" max="5" width="14.125" style="36" customWidth="1"/>
    <col min="6" max="10" width="9" style="36"/>
    <col min="11" max="11" width="13.5" style="36" customWidth="1"/>
    <col min="12" max="14" width="9" style="36"/>
    <col min="15" max="15" width="12.5" style="36" customWidth="1"/>
    <col min="16" max="16384" width="9" style="36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0" customHeight="1" spans="1:15">
      <c r="A2" s="37" t="s">
        <v>201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ht="14.1" customHeight="1" spans="10:15">
      <c r="J3"/>
      <c r="K3"/>
      <c r="L3"/>
      <c r="M3"/>
      <c r="N3"/>
      <c r="O3" s="46" t="s">
        <v>1</v>
      </c>
    </row>
    <row r="4" ht="31.5" customHeight="1" spans="1:15">
      <c r="A4" s="38" t="s">
        <v>30</v>
      </c>
      <c r="B4" s="39"/>
      <c r="C4" s="40"/>
      <c r="D4" s="25" t="s">
        <v>31</v>
      </c>
      <c r="E4" s="26" t="s">
        <v>32</v>
      </c>
      <c r="F4" s="27" t="s">
        <v>101</v>
      </c>
      <c r="G4" s="28"/>
      <c r="H4" s="28"/>
      <c r="I4" s="28"/>
      <c r="J4" s="34"/>
      <c r="K4" s="27" t="s">
        <v>102</v>
      </c>
      <c r="L4" s="28"/>
      <c r="M4" s="28"/>
      <c r="N4" s="28"/>
      <c r="O4" s="34"/>
    </row>
    <row r="5" ht="58.5" customHeight="1" spans="1:15">
      <c r="A5" s="29" t="s">
        <v>39</v>
      </c>
      <c r="B5" s="30" t="s">
        <v>40</v>
      </c>
      <c r="C5" s="30" t="s">
        <v>41</v>
      </c>
      <c r="D5" s="25"/>
      <c r="E5" s="26"/>
      <c r="F5" s="26" t="s">
        <v>42</v>
      </c>
      <c r="G5" s="31" t="s">
        <v>103</v>
      </c>
      <c r="H5" s="31" t="s">
        <v>104</v>
      </c>
      <c r="I5" s="31" t="s">
        <v>105</v>
      </c>
      <c r="J5" s="31" t="s">
        <v>106</v>
      </c>
      <c r="K5" s="31" t="s">
        <v>42</v>
      </c>
      <c r="L5" s="31" t="s">
        <v>107</v>
      </c>
      <c r="M5" s="31" t="s">
        <v>108</v>
      </c>
      <c r="N5" s="31" t="s">
        <v>109</v>
      </c>
      <c r="O5" s="31" t="s">
        <v>110</v>
      </c>
    </row>
    <row r="6" ht="18.95" customHeight="1" spans="1:15">
      <c r="A6" s="41" t="s">
        <v>48</v>
      </c>
      <c r="B6" s="41" t="s">
        <v>48</v>
      </c>
      <c r="C6" s="41" t="s">
        <v>48</v>
      </c>
      <c r="D6" s="41" t="s">
        <v>48</v>
      </c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</row>
    <row r="7" s="35" customFormat="1" ht="18.95" customHeight="1" spans="1:15">
      <c r="A7" s="43"/>
      <c r="B7" s="43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ht="18.95" customHeight="1" spans="1: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ht="18.95" customHeight="1" spans="1: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ht="18.95" customHeight="1" spans="1: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</sheetData>
  <sheetProtection formatCells="0" formatColumns="0" formatRows="0"/>
  <mergeCells count="6">
    <mergeCell ref="A2:O2"/>
    <mergeCell ref="A4:C4"/>
    <mergeCell ref="F4:J4"/>
    <mergeCell ref="K4:O4"/>
    <mergeCell ref="D4:D5"/>
    <mergeCell ref="E4:E5"/>
  </mergeCells>
  <printOptions horizontalCentered="1"/>
  <pageMargins left="0.747916666666667" right="0.747916666666667" top="0.393055555555556" bottom="0.984027777777778" header="0.511805555555556" footer="0.511805555555556"/>
  <pageSetup paperSize="9" scale="76" orientation="landscape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部门收支总体情况表1</vt:lpstr>
      <vt:lpstr>部门收入总体情况表2</vt:lpstr>
      <vt:lpstr>部门支出总体情况表3</vt:lpstr>
      <vt:lpstr>财政拨款收支总体情况表4</vt:lpstr>
      <vt:lpstr>一般公共预算支出情况表5-1</vt:lpstr>
      <vt:lpstr>一般公共预算支出情况表5-2</vt:lpstr>
      <vt:lpstr>一般公共预算基本支出情况表6</vt:lpstr>
      <vt:lpstr>一般公共预算三公经费支出情况表7</vt:lpstr>
      <vt:lpstr>政府性基金预算支出情况表8</vt:lpstr>
      <vt:lpstr>国有资本经营预算情况表9</vt:lpstr>
      <vt:lpstr>政府采购预算表10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微软中国</cp:lastModifiedBy>
  <dcterms:created xsi:type="dcterms:W3CDTF">2017-04-20T07:25:00Z</dcterms:created>
  <cp:lastPrinted>2018-01-31T06:32:00Z</cp:lastPrinted>
  <dcterms:modified xsi:type="dcterms:W3CDTF">2020-09-02T10:01:43Z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4528660</vt:i4>
  </property>
</Properties>
</file>