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900" tabRatio="599" activeTab="7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<sst xmlns="http://schemas.openxmlformats.org/spreadsheetml/2006/main" count="266" uniqueCount="140">
  <si>
    <t>2016年部门收支预算总表</t>
  </si>
  <si>
    <t>单位：金水区委组织部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</si>
  <si>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</si>
  <si>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</si>
  <si>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</si>
  <si>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</si>
  <si>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</si>
  <si>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</si>
  <si>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</si>
  <si>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</si>
  <si>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</si>
  <si>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</si>
  <si>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</si>
  <si>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</si>
  <si>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</si>
  <si>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</si>
  <si>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</si>
  <si>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</si>
  <si>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</si>
  <si>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</si>
  <si>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</si>
  <si>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</si>
  <si>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</si>
  <si>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</si>
  <si>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</si>
  <si>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</si>
  <si>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</si>
  <si>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</si>
  <si>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</si>
  <si>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</si>
  <si>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</si>
  <si>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</si>
  <si>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</si>
  <si>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</si>
  <si>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</si>
  <si>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</si>
  <si>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</si>
  <si>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</si>
  <si>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</si>
  <si>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</si>
  <si>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</si>
  <si>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</si>
  <si>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</si>
  <si>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</si>
  <si>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2016年部门收入预算总表</t>
  </si>
  <si>
    <t>2016年部门支出预算总表</t>
  </si>
  <si>
    <t>2016年财政拨款收支预算总表</t>
  </si>
  <si>
    <t>2016年一般公共预算支出情况表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</si>
  <si>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</si>
  <si>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</si>
  <si>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</si>
  <si>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</si>
  <si>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</si>
  <si>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</si>
  <si>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</si>
  <si>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</si>
  <si>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</si>
  <si>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</si>
  <si>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201</t>
  </si>
  <si>
    <t>32</t>
  </si>
  <si>
    <t>01</t>
  </si>
  <si>
    <t>行政运行</t>
  </si>
  <si>
    <t>50</t>
  </si>
  <si>
    <t>事业运行</t>
  </si>
  <si>
    <t>99</t>
  </si>
  <si>
    <t>其他组织事务支出</t>
  </si>
  <si>
    <t>208</t>
  </si>
  <si>
    <t>03</t>
  </si>
  <si>
    <t>财政对基本养老保险基金的补助</t>
  </si>
  <si>
    <t>02</t>
  </si>
  <si>
    <t>财政对失业保险基金的补助</t>
  </si>
  <si>
    <t>04</t>
  </si>
  <si>
    <t>财政对工伤保险基金的补助</t>
  </si>
  <si>
    <t>05</t>
  </si>
  <si>
    <t>财政对生育保险基金的补助</t>
  </si>
  <si>
    <t>210</t>
  </si>
  <si>
    <t>行政单位医疗</t>
  </si>
  <si>
    <t>事业单位医疗</t>
  </si>
  <si>
    <t>213</t>
  </si>
  <si>
    <t>52</t>
  </si>
  <si>
    <t>对高校毕业生到基层任职补助</t>
  </si>
  <si>
    <t>221</t>
  </si>
  <si>
    <t>住房公积金</t>
  </si>
  <si>
    <t>2016年一般公共预算基本支出情况表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</si>
  <si>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</si>
  <si>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</si>
  <si>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</si>
  <si>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</si>
  <si>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</si>
  <si>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</si>
  <si>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</si>
  <si>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</si>
  <si>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</si>
  <si>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</si>
  <si>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</si>
  <si>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</si>
  <si>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</si>
  <si>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</si>
  <si>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</si>
  <si>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</si>
  <si>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</si>
  <si>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</si>
  <si>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</si>
  <si>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</si>
  <si>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</si>
  <si>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</si>
  <si>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</si>
  <si>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</si>
  <si>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</si>
  <si>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</si>
  <si>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</si>
  <si>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</si>
  <si>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</si>
  <si>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</si>
  <si>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</si>
  <si>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</si>
  <si>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</si>
  <si>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</si>
  <si>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</si>
  <si>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</si>
  <si>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</si>
  <si>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</si>
  <si>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</si>
  <si>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</si>
  <si>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2016年“三公”经费预算表</t>
  </si>
  <si>
    <t>单位： 金水区委组织部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</si>
  <si>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</si>
  <si>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</si>
  <si>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</si>
  <si>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</si>
  <si>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</si>
  <si>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</si>
  <si>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</si>
  <si>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</si>
  <si>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2016年政府性基金预算支出表</t>
  </si>
  <si>
    <t>科目名称</t>
  </si>
  <si>
    <t>本年政府性基金预算支出</t>
  </si>
  <si>
    <t>合计</t>
  </si>
  <si>
    <t>基本支出</t>
  </si>
  <si>
    <t>项目支出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</si>
</sst>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  <numFmt numFmtId="178" formatCode="#,##0.0;[Red]#,##0.0"/>
    <numFmt numFmtId="179" formatCode="#,##0;[Red]#,##0"/>
    <numFmt numFmtId="180" formatCode="#,##0.0_);[Red]\(#,##0.0\)"/>
    <numFmt numFmtId="181" formatCode="* #,##0.00;* -#,##0.00;* &quot;&quot;??;@"/>
    <numFmt numFmtId="182" formatCode="#,##0.0"/>
    <numFmt numFmtId="183" formatCode="#,##0.0_ "/>
    <numFmt numFmtId="184" formatCode="00"/>
    <numFmt numFmtId="185" formatCode="0000"/>
    <numFmt numFmtId="186" formatCode="0_ "/>
  </numFmts>
  <fonts count="28">
    <font>
      <sz val="9"/>
      <name val="宋体"/>
      <family val="7"/>
    </font>
    <font>
      <sz val="12"/>
      <name val="宋体"/>
      <family val="7"/>
    </font>
    <font>
      <sz val="11"/>
      <color indexed="9"/>
      <name val="宋体"/>
      <family val="7"/>
    </font>
    <font>
      <sz val="11"/>
      <color indexed="8"/>
      <name val="宋体"/>
      <family val="7"/>
    </font>
    <font>
      <b/>
      <sz val="18"/>
      <color indexed="54"/>
      <name val="宋体"/>
      <family val="7"/>
    </font>
    <font>
      <sz val="11"/>
      <color indexed="62"/>
      <name val="宋体"/>
      <family val="7"/>
    </font>
    <font>
      <sz val="11"/>
      <color indexed="53"/>
      <name val="宋体"/>
      <family val="7"/>
    </font>
    <font>
      <sz val="11"/>
      <color indexed="16"/>
      <name val="宋体"/>
      <family val="7"/>
    </font>
    <font>
      <b/>
      <sz val="11"/>
      <color indexed="54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u val="single"/>
      <sz val="11"/>
      <color indexed="12"/>
      <name val="宋体"/>
      <family val="7"/>
    </font>
    <font>
      <sz val="11"/>
      <color indexed="17"/>
      <name val="宋体"/>
      <family val="7"/>
    </font>
    <font>
      <b/>
      <sz val="11"/>
      <color indexed="8"/>
      <name val="宋体"/>
      <family val="7"/>
    </font>
    <font>
      <b/>
      <sz val="11"/>
      <color indexed="53"/>
      <name val="宋体"/>
      <family val="7"/>
    </font>
    <font>
      <b/>
      <sz val="11"/>
      <color indexed="9"/>
      <name val="宋体"/>
      <family val="7"/>
    </font>
    <font>
      <i/>
      <sz val="11"/>
      <color indexed="23"/>
      <name val="宋体"/>
      <family val="7"/>
    </font>
    <font>
      <sz val="11"/>
      <color indexed="19"/>
      <name val="宋体"/>
      <family val="7"/>
    </font>
    <font>
      <u val="single"/>
      <sz val="11"/>
      <color indexed="20"/>
      <name val="宋体"/>
      <family val="7"/>
    </font>
    <font>
      <b/>
      <sz val="20"/>
      <name val="宋体"/>
      <family val="7"/>
    </font>
    <font>
      <sz val="14"/>
      <name val="宋体"/>
      <family val="7"/>
    </font>
    <font>
      <sz val="11"/>
      <name val="宋体"/>
      <family val="7"/>
    </font>
    <font>
      <sz val="10"/>
      <name val="Helv"/>
      <family val="0"/>
    </font>
    <font>
      <sz val="10"/>
      <name val="宋体"/>
      <family val="7"/>
    </font>
    <font>
      <b/>
      <sz val="12"/>
      <name val="宋体"/>
      <family val="7"/>
    </font>
    <font>
      <b/>
      <sz val="22"/>
      <name val="宋体"/>
      <family val="7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1" applyNumberFormat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6" fillId="0" borderId="2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177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3" applyNumberFormat="0" applyFont="0" applyAlignment="0" applyProtection="0"/>
    <xf numFmtId="0" fontId="11" fillId="0" borderId="4" applyNumberFormat="0" applyFill="0" applyAlignment="0" applyProtection="0"/>
    <xf numFmtId="0" fontId="12" fillId="0" borderId="4" applyNumberFormat="0" applyFill="0" applyAlignment="0" applyProtection="0"/>
    <xf numFmtId="0" fontId="8" fillId="0" borderId="5" applyNumberFormat="0" applyFill="0" applyAlignment="0" applyProtection="0"/>
    <xf numFmtId="0" fontId="2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10" fillId="5" borderId="6" applyNumberFormat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15" fillId="0" borderId="7" applyNumberFormat="0" applyFill="0" applyAlignment="0" applyProtection="0"/>
    <xf numFmtId="0" fontId="1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10" borderId="8" applyNumberFormat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7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5" borderId="1" applyNumberFormat="0" applyAlignment="0" applyProtection="0"/>
    <xf numFmtId="0" fontId="14" fillId="9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NumberFormat="1" applyFont="1" applyFill="1" applyAlignment="1" applyProtection="1">
      <alignment horizontal="center" vertical="center"/>
      <protection/>
    </xf>
    <xf numFmtId="49" fontId="25" fillId="0" borderId="9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Alignment="1" applyProtection="1">
      <alignment horizontal="righ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78" fontId="0" fillId="5" borderId="10" xfId="59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79" fontId="0" fillId="5" borderId="10" xfId="59" applyNumberFormat="1" applyFont="1" applyFill="1" applyBorder="1" applyAlignment="1" applyProtection="1">
      <alignment horizontal="right" vertical="center"/>
      <protection/>
    </xf>
    <xf numFmtId="178" fontId="0" fillId="5" borderId="10" xfId="59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Border="1" applyAlignment="1">
      <alignment/>
    </xf>
    <xf numFmtId="180" fontId="2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1" fontId="21" fillId="0" borderId="0" xfId="0" applyNumberFormat="1" applyFont="1" applyFill="1" applyAlignment="1" applyProtection="1">
      <alignment horizontal="center" vertical="center"/>
      <protection/>
    </xf>
    <xf numFmtId="180" fontId="25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centerContinuous" vertical="center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2" xfId="0" applyNumberFormat="1" applyFont="1" applyFill="1" applyBorder="1" applyAlignment="1" applyProtection="1">
      <alignment horizontal="right" vertical="center"/>
      <protection/>
    </xf>
    <xf numFmtId="183" fontId="24" fillId="0" borderId="0" xfId="0" applyNumberFormat="1" applyFont="1" applyAlignment="1">
      <alignment/>
    </xf>
    <xf numFmtId="0" fontId="25" fillId="0" borderId="16" xfId="0" applyNumberFormat="1" applyFont="1" applyFill="1" applyBorder="1" applyAlignment="1" applyProtection="1">
      <alignment horizontal="centerContinuous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/>
      <protection/>
    </xf>
    <xf numFmtId="184" fontId="0" fillId="0" borderId="0" xfId="0" applyNumberFormat="1" applyFont="1" applyFill="1" applyAlignment="1">
      <alignment horizontal="center" vertical="center" wrapText="1"/>
    </xf>
    <xf numFmtId="185" fontId="25" fillId="0" borderId="0" xfId="0" applyNumberFormat="1" applyFont="1" applyFill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184" fontId="25" fillId="0" borderId="10" xfId="0" applyNumberFormat="1" applyFont="1" applyFill="1" applyBorder="1" applyAlignment="1">
      <alignment horizontal="center" vertical="center" wrapText="1"/>
    </xf>
    <xf numFmtId="185" fontId="25" fillId="0" borderId="10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2" fontId="0" fillId="0" borderId="17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0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81" fontId="25" fillId="0" borderId="0" xfId="0" applyNumberFormat="1" applyFont="1" applyFill="1" applyAlignment="1" applyProtection="1">
      <alignment horizontal="center" vertical="center"/>
      <protection/>
    </xf>
    <xf numFmtId="181" fontId="25" fillId="0" borderId="0" xfId="0" applyNumberFormat="1" applyFont="1" applyFill="1" applyAlignment="1" applyProtection="1">
      <alignment horizontal="left" vertical="center"/>
      <protection/>
    </xf>
    <xf numFmtId="180" fontId="25" fillId="0" borderId="0" xfId="0" applyNumberFormat="1" applyFont="1" applyFill="1" applyAlignment="1" applyProtection="1">
      <alignment horizontal="right" vertical="center"/>
      <protection/>
    </xf>
    <xf numFmtId="181" fontId="25" fillId="0" borderId="10" xfId="0" applyNumberFormat="1" applyFont="1" applyFill="1" applyBorder="1" applyAlignment="1" applyProtection="1">
      <alignment horizontal="center" vertical="center"/>
      <protection/>
    </xf>
    <xf numFmtId="181" fontId="25" fillId="0" borderId="10" xfId="0" applyNumberFormat="1" applyFont="1" applyFill="1" applyBorder="1" applyAlignment="1" applyProtection="1">
      <alignment horizontal="centerContinuous" vertical="center"/>
      <protection/>
    </xf>
    <xf numFmtId="181" fontId="25" fillId="0" borderId="14" xfId="0" applyNumberFormat="1" applyFont="1" applyFill="1" applyBorder="1" applyAlignment="1" applyProtection="1">
      <alignment vertical="center" wrapText="1"/>
      <protection/>
    </xf>
    <xf numFmtId="181" fontId="25" fillId="0" borderId="14" xfId="0" applyNumberFormat="1" applyFont="1" applyFill="1" applyBorder="1" applyAlignment="1" applyProtection="1">
      <alignment horizontal="center" vertical="center" wrapText="1"/>
      <protection/>
    </xf>
    <xf numFmtId="18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/>
    </xf>
    <xf numFmtId="181" fontId="25" fillId="0" borderId="18" xfId="0" applyNumberFormat="1" applyFont="1" applyFill="1" applyBorder="1" applyAlignment="1" applyProtection="1">
      <alignment vertical="center"/>
      <protection/>
    </xf>
    <xf numFmtId="182" fontId="25" fillId="0" borderId="14" xfId="0" applyNumberFormat="1" applyFont="1" applyFill="1" applyBorder="1" applyAlignment="1" applyProtection="1">
      <alignment horizontal="right" vertical="center"/>
      <protection/>
    </xf>
    <xf numFmtId="0" fontId="25" fillId="0" borderId="16" xfId="0" applyFont="1" applyFill="1" applyBorder="1" applyAlignment="1">
      <alignment vertical="center"/>
    </xf>
    <xf numFmtId="49" fontId="25" fillId="0" borderId="16" xfId="0" applyNumberFormat="1" applyFont="1" applyFill="1" applyBorder="1" applyAlignment="1">
      <alignment horizontal="left" vertical="center"/>
    </xf>
    <xf numFmtId="49" fontId="25" fillId="0" borderId="18" xfId="0" applyNumberFormat="1" applyFont="1" applyFill="1" applyBorder="1" applyAlignment="1">
      <alignment vertical="center" wrapText="1"/>
    </xf>
    <xf numFmtId="181" fontId="25" fillId="0" borderId="16" xfId="0" applyNumberFormat="1" applyFont="1" applyFill="1" applyBorder="1" applyAlignment="1" applyProtection="1">
      <alignment horizontal="left" vertical="center"/>
      <protection/>
    </xf>
    <xf numFmtId="49" fontId="25" fillId="5" borderId="18" xfId="0" applyNumberFormat="1" applyFont="1" applyFill="1" applyBorder="1" applyAlignment="1">
      <alignment vertical="center"/>
    </xf>
    <xf numFmtId="182" fontId="25" fillId="0" borderId="10" xfId="0" applyNumberFormat="1" applyFont="1" applyFill="1" applyBorder="1" applyAlignment="1" applyProtection="1">
      <alignment horizontal="right" vertical="center"/>
      <protection/>
    </xf>
    <xf numFmtId="181" fontId="25" fillId="0" borderId="16" xfId="0" applyNumberFormat="1" applyFont="1" applyFill="1" applyBorder="1" applyAlignment="1" applyProtection="1">
      <alignment horizontal="left" vertical="center" wrapText="1"/>
      <protection/>
    </xf>
    <xf numFmtId="182" fontId="25" fillId="0" borderId="13" xfId="0" applyNumberFormat="1" applyFont="1" applyFill="1" applyBorder="1" applyAlignment="1" applyProtection="1">
      <alignment horizontal="right" vertical="center"/>
      <protection/>
    </xf>
    <xf numFmtId="181" fontId="25" fillId="0" borderId="12" xfId="0" applyNumberFormat="1" applyFont="1" applyFill="1" applyBorder="1" applyAlignment="1" applyProtection="1">
      <alignment horizontal="left" vertical="center" wrapText="1"/>
      <protection/>
    </xf>
    <xf numFmtId="182" fontId="25" fillId="0" borderId="15" xfId="0" applyNumberFormat="1" applyFont="1" applyFill="1" applyBorder="1" applyAlignment="1" applyProtection="1">
      <alignment horizontal="right" vertical="center"/>
      <protection/>
    </xf>
    <xf numFmtId="49" fontId="25" fillId="5" borderId="18" xfId="0" applyNumberFormat="1" applyFont="1" applyFill="1" applyBorder="1" applyAlignment="1">
      <alignment vertical="center" wrapText="1"/>
    </xf>
    <xf numFmtId="0" fontId="25" fillId="0" borderId="12" xfId="0" applyFont="1" applyFill="1" applyBorder="1" applyAlignment="1">
      <alignment/>
    </xf>
    <xf numFmtId="182" fontId="25" fillId="0" borderId="0" xfId="0" applyNumberFormat="1" applyFont="1" applyFill="1" applyAlignment="1" applyProtection="1">
      <alignment/>
      <protection/>
    </xf>
    <xf numFmtId="0" fontId="25" fillId="0" borderId="18" xfId="0" applyFont="1" applyBorder="1" applyAlignment="1">
      <alignment/>
    </xf>
    <xf numFmtId="0" fontId="25" fillId="0" borderId="12" xfId="0" applyFont="1" applyBorder="1" applyAlignment="1">
      <alignment/>
    </xf>
    <xf numFmtId="181" fontId="25" fillId="0" borderId="10" xfId="0" applyNumberFormat="1" applyFont="1" applyFill="1" applyBorder="1" applyAlignment="1" applyProtection="1">
      <alignment vertical="center"/>
      <protection/>
    </xf>
    <xf numFmtId="0" fontId="25" fillId="0" borderId="13" xfId="0" applyFont="1" applyFill="1" applyBorder="1" applyAlignment="1">
      <alignment/>
    </xf>
    <xf numFmtId="0" fontId="25" fillId="0" borderId="18" xfId="0" applyFont="1" applyFill="1" applyBorder="1" applyAlignment="1">
      <alignment vertical="center"/>
    </xf>
    <xf numFmtId="186" fontId="25" fillId="0" borderId="18" xfId="0" applyNumberFormat="1" applyFont="1" applyFill="1" applyBorder="1" applyAlignment="1" applyProtection="1">
      <alignment vertical="center"/>
      <protection locked="0"/>
    </xf>
    <xf numFmtId="181" fontId="25" fillId="0" borderId="12" xfId="0" applyNumberFormat="1" applyFont="1" applyFill="1" applyBorder="1" applyAlignment="1" applyProtection="1">
      <alignment horizontal="center" vertical="center"/>
      <protection/>
    </xf>
    <xf numFmtId="182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8" xfId="0" applyFont="1" applyFill="1" applyBorder="1" applyAlignment="1">
      <alignment horizontal="left" vertical="center"/>
    </xf>
    <xf numFmtId="0" fontId="25" fillId="0" borderId="14" xfId="0" applyFont="1" applyBorder="1" applyAlignment="1">
      <alignment/>
    </xf>
    <xf numFmtId="181" fontId="25" fillId="0" borderId="18" xfId="0" applyNumberFormat="1" applyFont="1" applyFill="1" applyBorder="1" applyAlignment="1" applyProtection="1">
      <alignment horizontal="center" vertical="center"/>
      <protection/>
    </xf>
    <xf numFmtId="181" fontId="25" fillId="0" borderId="16" xfId="0" applyNumberFormat="1" applyFont="1" applyFill="1" applyBorder="1" applyAlignment="1" applyProtection="1">
      <alignment horizontal="center" vertical="center"/>
      <protection/>
    </xf>
    <xf numFmtId="182" fontId="0" fillId="0" borderId="19" xfId="0" applyNumberFormat="1" applyFont="1" applyFill="1" applyBorder="1" applyAlignment="1" applyProtection="1">
      <alignment horizontal="right" vertical="center"/>
      <protection/>
    </xf>
    <xf numFmtId="0" fontId="25" fillId="0" borderId="2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5" fillId="0" borderId="21" xfId="0" applyNumberFormat="1" applyFont="1" applyFill="1" applyBorder="1" applyAlignment="1" applyProtection="1">
      <alignment horizontal="centerContinuous" vertical="center"/>
      <protection/>
    </xf>
    <xf numFmtId="0" fontId="25" fillId="0" borderId="22" xfId="0" applyNumberFormat="1" applyFont="1" applyFill="1" applyBorder="1" applyAlignment="1" applyProtection="1">
      <alignment horizontal="centerContinuous" vertical="center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0" fontId="25" fillId="0" borderId="19" xfId="0" applyFont="1" applyBorder="1" applyAlignment="1">
      <alignment/>
    </xf>
    <xf numFmtId="0" fontId="25" fillId="0" borderId="25" xfId="0" applyFont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标题 3" xfId="34"/>
    <cellStyle name="60% - 强调文字颜色 1" xfId="35"/>
    <cellStyle name="警告文本" xfId="36"/>
    <cellStyle name="标题 4" xfId="37"/>
    <cellStyle name="60% - 强调文字颜色 2" xfId="38"/>
    <cellStyle name="60% - 强调文字颜色 3" xfId="39"/>
    <cellStyle name="60% - 强调文字颜色 4" xfId="40"/>
    <cellStyle name="输出" xfId="41"/>
    <cellStyle name="60% - 强调文字颜色 5" xfId="42"/>
    <cellStyle name="60% - 强调文字颜色 6" xfId="43"/>
    <cellStyle name="汇总" xfId="44"/>
    <cellStyle name="Hyperlink" xfId="45"/>
    <cellStyle name="Currency" xfId="46"/>
    <cellStyle name="检查单元格" xfId="47"/>
    <cellStyle name="40% - 强调文字颜色 1" xfId="48"/>
    <cellStyle name="40% - 强调文字颜色 2" xfId="49"/>
    <cellStyle name="差" xfId="50"/>
    <cellStyle name="40% - 强调文字颜色 3" xfId="51"/>
    <cellStyle name="40% - 强调文字颜色 4" xfId="52"/>
    <cellStyle name="40% - 强调文字颜色 5" xfId="53"/>
    <cellStyle name="40% - 强调文字颜色 6" xfId="54"/>
    <cellStyle name="Followed Hyperlink" xfId="55"/>
    <cellStyle name="解释性文本" xfId="56"/>
    <cellStyle name="适中" xfId="57"/>
    <cellStyle name="Percent" xfId="58"/>
    <cellStyle name="常规_EF4B13E29A0421FAE0430A08200E21FA" xfId="59"/>
    <cellStyle name="Currency [0]" xfId="60"/>
    <cellStyle name="标题" xfId="61"/>
    <cellStyle name="计算" xfId="62"/>
    <cellStyle name="好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workbookViewId="0" topLeftCell="A1">
      <selection activeCell="A3" sqref="A3"/>
    </sheetView>
  </sheetViews>
  <sheetFormatPr defaultColWidth="8" defaultRowHeight="20.25" customHeight="1"/>
  <cols>
    <col min="1" max="1" width="41.5" style="57" customWidth="1"/>
    <col min="2" max="2" width="13" style="57" customWidth="1"/>
    <col min="3" max="3" width="40.66015625" style="57" customWidth="1"/>
    <col min="4" max="4" width="12.66015625" style="57" customWidth="1"/>
    <col min="5" max="5" width="32.33203125" style="57" customWidth="1"/>
    <col min="6" max="6" width="11.66015625" style="57" customWidth="1"/>
    <col min="7" max="7" width="9.5" style="57" customWidth="1"/>
    <col min="8" max="247" width="7.83203125" style="57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5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59" t="s">
        <v>0</v>
      </c>
      <c r="B2" s="59"/>
      <c r="C2" s="59"/>
      <c r="D2" s="59"/>
      <c r="E2" s="59"/>
      <c r="F2" s="59"/>
      <c r="G2" s="6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61" t="s">
        <v>1</v>
      </c>
      <c r="B3" s="62"/>
      <c r="C3" s="62"/>
      <c r="D3" s="62"/>
      <c r="E3" s="63"/>
      <c r="F3" s="64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65" t="s">
        <v>3</v>
      </c>
      <c r="B4" s="66"/>
      <c r="C4" s="65" t="s">
        <v>4</v>
      </c>
      <c r="D4" s="65"/>
      <c r="E4" s="65"/>
      <c r="F4" s="6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67" t="s">
        <v>5</v>
      </c>
      <c r="B5" s="68" t="s">
        <v>6</v>
      </c>
      <c r="C5" s="43" t="s">
        <v>7</v>
      </c>
      <c r="D5" s="43" t="s">
        <v>8</v>
      </c>
      <c r="E5" s="43" t="s">
        <v>9</v>
      </c>
      <c r="F5" s="69" t="s">
        <v>8</v>
      </c>
      <c r="G5" s="7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71" t="s">
        <v>10</v>
      </c>
      <c r="B6" s="72">
        <v>3656</v>
      </c>
      <c r="C6" s="73" t="s">
        <v>11</v>
      </c>
      <c r="D6" s="72">
        <v>3551</v>
      </c>
      <c r="E6" s="74" t="s">
        <v>12</v>
      </c>
      <c r="F6" s="72">
        <v>282.2</v>
      </c>
      <c r="G6" s="7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75" t="s">
        <v>13</v>
      </c>
      <c r="B7" s="72">
        <v>0</v>
      </c>
      <c r="C7" s="73" t="s">
        <v>14</v>
      </c>
      <c r="D7" s="72"/>
      <c r="E7" s="76" t="s">
        <v>15</v>
      </c>
      <c r="F7" s="72">
        <v>22.5</v>
      </c>
      <c r="G7" s="7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77" t="s">
        <v>16</v>
      </c>
      <c r="B8" s="72">
        <v>0</v>
      </c>
      <c r="C8" s="73" t="s">
        <v>17</v>
      </c>
      <c r="D8" s="72"/>
      <c r="E8" s="76" t="s">
        <v>18</v>
      </c>
      <c r="F8" s="72">
        <v>3351.3</v>
      </c>
      <c r="G8" s="7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71" t="s">
        <v>19</v>
      </c>
      <c r="B9" s="78">
        <v>0</v>
      </c>
      <c r="C9" s="73" t="s">
        <v>20</v>
      </c>
      <c r="D9" s="72"/>
      <c r="E9" s="79" t="s">
        <v>21</v>
      </c>
      <c r="F9" s="78"/>
      <c r="G9" s="7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71" t="s">
        <v>22</v>
      </c>
      <c r="B10" s="80">
        <v>0</v>
      </c>
      <c r="C10" s="73" t="s">
        <v>23</v>
      </c>
      <c r="D10" s="72"/>
      <c r="E10" s="81"/>
      <c r="F10" s="80"/>
      <c r="G10" s="7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75" t="s">
        <v>24</v>
      </c>
      <c r="B11" s="82">
        <v>0</v>
      </c>
      <c r="C11" s="73" t="s">
        <v>25</v>
      </c>
      <c r="D11" s="72">
        <v>30.6</v>
      </c>
      <c r="E11" s="81"/>
      <c r="F11" s="78"/>
      <c r="G11" s="7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83" t="s">
        <v>26</v>
      </c>
      <c r="B12" s="72">
        <v>0</v>
      </c>
      <c r="C12" s="73" t="s">
        <v>27</v>
      </c>
      <c r="D12" s="72">
        <v>27.7</v>
      </c>
      <c r="E12" s="84"/>
      <c r="F12" s="78"/>
      <c r="G12" s="8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83" t="s">
        <v>28</v>
      </c>
      <c r="B13" s="72">
        <v>0</v>
      </c>
      <c r="C13" s="73" t="s">
        <v>29</v>
      </c>
      <c r="D13" s="72"/>
      <c r="E13" s="84"/>
      <c r="F13" s="78"/>
      <c r="G13" s="7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86" t="s">
        <v>30</v>
      </c>
      <c r="B14" s="72">
        <v>0</v>
      </c>
      <c r="C14" s="73" t="s">
        <v>31</v>
      </c>
      <c r="D14" s="72"/>
      <c r="E14" s="87"/>
      <c r="F14" s="78"/>
      <c r="G14" s="8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71"/>
      <c r="B15" s="78">
        <v>0</v>
      </c>
      <c r="C15" s="73" t="s">
        <v>32</v>
      </c>
      <c r="D15" s="72">
        <v>24.2</v>
      </c>
      <c r="E15" s="87"/>
      <c r="F15" s="78"/>
      <c r="G15" s="7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88"/>
      <c r="B16" s="89"/>
      <c r="C16" s="90" t="s">
        <v>33</v>
      </c>
      <c r="D16" s="72"/>
      <c r="E16" s="84"/>
      <c r="F16" s="78"/>
      <c r="G16" s="7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65"/>
      <c r="B17" s="78"/>
      <c r="C17" s="91" t="s">
        <v>34</v>
      </c>
      <c r="D17" s="72"/>
      <c r="E17" s="92"/>
      <c r="F17" s="93"/>
      <c r="G17" s="7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94"/>
      <c r="B18" s="94"/>
      <c r="C18" s="91" t="s">
        <v>35</v>
      </c>
      <c r="D18" s="72"/>
      <c r="E18" s="84"/>
      <c r="F18" s="9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94"/>
      <c r="B19" s="94"/>
      <c r="C19" s="91" t="s">
        <v>36</v>
      </c>
      <c r="D19" s="72"/>
      <c r="E19" s="87"/>
      <c r="F19" s="94"/>
      <c r="G19" s="7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95"/>
      <c r="B20" s="94"/>
      <c r="C20" s="91" t="s">
        <v>37</v>
      </c>
      <c r="D20" s="72">
        <v>22.5</v>
      </c>
      <c r="E20" s="87"/>
      <c r="F20" s="94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94"/>
      <c r="B21" s="94"/>
      <c r="C21" s="91" t="s">
        <v>38</v>
      </c>
      <c r="D21" s="72"/>
      <c r="E21" s="84"/>
      <c r="F21" s="94"/>
    </row>
    <row r="22" spans="1:6" ht="20.25" customHeight="1">
      <c r="A22" s="94"/>
      <c r="B22" s="94"/>
      <c r="C22" s="96" t="s">
        <v>39</v>
      </c>
      <c r="D22" s="72"/>
      <c r="E22" s="84"/>
      <c r="F22" s="94"/>
    </row>
    <row r="23" spans="1:6" ht="20.25" customHeight="1">
      <c r="A23" s="94"/>
      <c r="B23" s="94"/>
      <c r="C23" s="91" t="s">
        <v>40</v>
      </c>
      <c r="D23" s="72"/>
      <c r="E23" s="87"/>
      <c r="F23" s="94"/>
    </row>
    <row r="24" spans="1:6" ht="20.25" customHeight="1">
      <c r="A24" s="94"/>
      <c r="B24" s="97"/>
      <c r="C24" s="90" t="s">
        <v>41</v>
      </c>
      <c r="D24" s="72"/>
      <c r="E24" s="84"/>
      <c r="F24" s="97"/>
    </row>
    <row r="25" spans="1:6" ht="20.25" customHeight="1">
      <c r="A25" s="98" t="s">
        <v>42</v>
      </c>
      <c r="B25" s="78">
        <f>SUM(B6:B24)</f>
        <v>3656</v>
      </c>
      <c r="C25" s="99" t="s">
        <v>43</v>
      </c>
      <c r="D25" s="78">
        <f>SUM(D6:D20)</f>
        <v>3655.9999999999995</v>
      </c>
      <c r="E25" s="99" t="s">
        <v>43</v>
      </c>
      <c r="F25" s="78">
        <f>SUM(F6:F8)</f>
        <v>3656</v>
      </c>
    </row>
  </sheetData>
  <mergeCells count="3">
    <mergeCell ref="A2:F2"/>
    <mergeCell ref="A4:B4"/>
    <mergeCell ref="C4:F4"/>
  </mergeCells>
  <printOptions/>
  <pageMargins left="0.75" right="0.75" top="0.38958333333333334" bottom="0.38958333333333334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workbookViewId="0" topLeftCell="A1">
      <selection activeCell="B23" sqref="B23:B25"/>
    </sheetView>
  </sheetViews>
  <sheetFormatPr defaultColWidth="8" defaultRowHeight="20.25" customHeight="1"/>
  <cols>
    <col min="1" max="1" width="41.5" style="57" customWidth="1"/>
    <col min="2" max="2" width="22" style="57" customWidth="1"/>
    <col min="3" max="242" width="7.83203125" style="57" customWidth="1"/>
    <col min="243" max="16384" width="7.83203125" style="0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59" t="s">
        <v>44</v>
      </c>
      <c r="B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61" t="s">
        <v>1</v>
      </c>
      <c r="B3" s="64" t="s">
        <v>2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65" t="s">
        <v>3</v>
      </c>
      <c r="B4" s="6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67" t="s">
        <v>5</v>
      </c>
      <c r="B5" s="68" t="s">
        <v>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71" t="s">
        <v>10</v>
      </c>
      <c r="B6" s="72">
        <v>3656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75" t="s">
        <v>13</v>
      </c>
      <c r="B7" s="72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77" t="s">
        <v>16</v>
      </c>
      <c r="B8" s="72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71" t="s">
        <v>19</v>
      </c>
      <c r="B9" s="78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71" t="s">
        <v>22</v>
      </c>
      <c r="B10" s="8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75" t="s">
        <v>24</v>
      </c>
      <c r="B11" s="82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83" t="s">
        <v>26</v>
      </c>
      <c r="B12" s="7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83" t="s">
        <v>28</v>
      </c>
      <c r="B13" s="7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86" t="s">
        <v>30</v>
      </c>
      <c r="B14" s="7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71"/>
      <c r="B15" s="78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88"/>
      <c r="B16" s="89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65"/>
      <c r="B17" s="78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94"/>
      <c r="B18" s="94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94"/>
      <c r="B19" s="9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95"/>
      <c r="B20" s="94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94"/>
      <c r="B21" s="94"/>
    </row>
    <row r="22" spans="1:2" ht="20.25" customHeight="1">
      <c r="A22" s="94"/>
      <c r="B22" s="110"/>
    </row>
    <row r="23" spans="1:2" ht="20.25" customHeight="1">
      <c r="A23" s="109"/>
      <c r="B23" s="94"/>
    </row>
    <row r="24" spans="1:2" ht="20.25" customHeight="1">
      <c r="A24" s="109"/>
      <c r="B24" s="94"/>
    </row>
    <row r="25" spans="1:2" ht="20.25" customHeight="1">
      <c r="A25" s="98" t="s">
        <v>42</v>
      </c>
      <c r="B25" s="78">
        <v>3656</v>
      </c>
    </row>
  </sheetData>
  <mergeCells count="2">
    <mergeCell ref="A2:B2"/>
    <mergeCell ref="A4:B4"/>
  </mergeCells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workbookViewId="0" topLeftCell="A1">
      <selection activeCell="A3" sqref="A3"/>
    </sheetView>
  </sheetViews>
  <sheetFormatPr defaultColWidth="8" defaultRowHeight="20.25" customHeight="1"/>
  <cols>
    <col min="1" max="1" width="40.66015625" style="57" customWidth="1"/>
    <col min="2" max="2" width="12.66015625" style="57" customWidth="1"/>
    <col min="3" max="3" width="32.33203125" style="57" customWidth="1"/>
    <col min="4" max="4" width="11.66015625" style="57" customWidth="1"/>
    <col min="5" max="5" width="9.5" style="57" customWidth="1"/>
    <col min="6" max="245" width="7.83203125" style="57" customWidth="1"/>
    <col min="246" max="16384" width="7.83203125" style="0" customWidth="1"/>
  </cols>
  <sheetData>
    <row r="1" spans="1:245" ht="18" customHeight="1">
      <c r="A1"/>
      <c r="B1"/>
      <c r="C1"/>
      <c r="D1" s="58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59" t="s">
        <v>45</v>
      </c>
      <c r="B2" s="59"/>
      <c r="C2" s="59"/>
      <c r="D2" s="59"/>
      <c r="E2" s="6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61" t="s">
        <v>1</v>
      </c>
      <c r="B3" s="62"/>
      <c r="C3" s="63"/>
      <c r="D3" s="64" t="s">
        <v>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65" t="s">
        <v>4</v>
      </c>
      <c r="B4" s="65"/>
      <c r="C4" s="65"/>
      <c r="D4" s="65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43" t="s">
        <v>7</v>
      </c>
      <c r="B5" s="43" t="s">
        <v>8</v>
      </c>
      <c r="C5" s="43" t="s">
        <v>9</v>
      </c>
      <c r="D5" s="69" t="s">
        <v>8</v>
      </c>
      <c r="E5" s="7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73" t="s">
        <v>11</v>
      </c>
      <c r="B6" s="72">
        <v>3551</v>
      </c>
      <c r="C6" s="74" t="s">
        <v>12</v>
      </c>
      <c r="D6" s="72">
        <v>282.2</v>
      </c>
      <c r="E6" s="7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73" t="s">
        <v>14</v>
      </c>
      <c r="B7" s="72"/>
      <c r="C7" s="76" t="s">
        <v>15</v>
      </c>
      <c r="D7" s="72">
        <v>22.5</v>
      </c>
      <c r="E7" s="7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73" t="s">
        <v>17</v>
      </c>
      <c r="B8" s="72"/>
      <c r="C8" s="76" t="s">
        <v>18</v>
      </c>
      <c r="D8" s="72">
        <v>3351.3</v>
      </c>
      <c r="E8" s="70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73" t="s">
        <v>20</v>
      </c>
      <c r="B9" s="72"/>
      <c r="C9" s="79" t="s">
        <v>21</v>
      </c>
      <c r="D9" s="78"/>
      <c r="E9" s="70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73" t="s">
        <v>23</v>
      </c>
      <c r="B10" s="72"/>
      <c r="C10" s="81"/>
      <c r="D10" s="80"/>
      <c r="E10" s="7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73" t="s">
        <v>25</v>
      </c>
      <c r="B11" s="72">
        <v>30.6</v>
      </c>
      <c r="C11" s="81"/>
      <c r="D11" s="78"/>
      <c r="E11" s="70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73" t="s">
        <v>27</v>
      </c>
      <c r="B12" s="72">
        <v>27.7</v>
      </c>
      <c r="C12" s="84"/>
      <c r="D12" s="78"/>
      <c r="E12" s="8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73" t="s">
        <v>29</v>
      </c>
      <c r="B13" s="72"/>
      <c r="C13" s="84"/>
      <c r="D13" s="78"/>
      <c r="E13" s="70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73" t="s">
        <v>31</v>
      </c>
      <c r="B14" s="72"/>
      <c r="C14" s="87"/>
      <c r="D14" s="78"/>
      <c r="E14" s="8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73" t="s">
        <v>32</v>
      </c>
      <c r="B15" s="72">
        <v>24.2</v>
      </c>
      <c r="C15" s="87"/>
      <c r="D15" s="78"/>
      <c r="E15" s="70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90" t="s">
        <v>33</v>
      </c>
      <c r="B16" s="72"/>
      <c r="C16" s="84"/>
      <c r="D16" s="78"/>
      <c r="E16" s="7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91" t="s">
        <v>34</v>
      </c>
      <c r="B17" s="72"/>
      <c r="C17" s="92"/>
      <c r="D17" s="93"/>
      <c r="E17" s="70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91" t="s">
        <v>35</v>
      </c>
      <c r="B18" s="72"/>
      <c r="C18" s="84"/>
      <c r="D18" s="94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91" t="s">
        <v>36</v>
      </c>
      <c r="B19" s="72"/>
      <c r="C19" s="87"/>
      <c r="D19" s="94"/>
      <c r="E19" s="70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91" t="s">
        <v>37</v>
      </c>
      <c r="B20" s="72">
        <v>22.5</v>
      </c>
      <c r="C20" s="87"/>
      <c r="D20" s="94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91" t="s">
        <v>38</v>
      </c>
      <c r="B21" s="72"/>
      <c r="C21" s="84"/>
      <c r="D21" s="94"/>
    </row>
    <row r="22" spans="1:4" ht="20.25" customHeight="1">
      <c r="A22" s="96" t="s">
        <v>39</v>
      </c>
      <c r="B22" s="72"/>
      <c r="C22" s="84"/>
      <c r="D22" s="94"/>
    </row>
    <row r="23" spans="1:4" ht="20.25" customHeight="1">
      <c r="A23" s="91" t="s">
        <v>40</v>
      </c>
      <c r="B23" s="72"/>
      <c r="C23" s="87"/>
      <c r="D23" s="94"/>
    </row>
    <row r="24" spans="1:4" ht="20.25" customHeight="1">
      <c r="A24" s="90" t="s">
        <v>41</v>
      </c>
      <c r="B24" s="72"/>
      <c r="C24" s="84"/>
      <c r="D24" s="97"/>
    </row>
    <row r="25" spans="1:4" ht="20.25" customHeight="1">
      <c r="A25" s="99" t="s">
        <v>43</v>
      </c>
      <c r="B25" s="78">
        <f>SUM(B6:B23)</f>
        <v>3655.9999999999995</v>
      </c>
      <c r="C25" s="99" t="s">
        <v>43</v>
      </c>
      <c r="D25" s="78">
        <f>SUM(D6:D9)</f>
        <v>3656</v>
      </c>
    </row>
  </sheetData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workbookViewId="0" topLeftCell="A1">
      <selection activeCell="A3" sqref="A3"/>
    </sheetView>
  </sheetViews>
  <sheetFormatPr defaultColWidth="8" defaultRowHeight="20.25" customHeight="1"/>
  <cols>
    <col min="1" max="1" width="41.5" style="57" customWidth="1"/>
    <col min="2" max="2" width="13" style="57" customWidth="1"/>
    <col min="3" max="3" width="40.66015625" style="57" customWidth="1"/>
    <col min="4" max="4" width="12.66015625" style="57" customWidth="1"/>
    <col min="5" max="5" width="32.33203125" style="57" customWidth="1"/>
    <col min="6" max="6" width="11.66015625" style="57" customWidth="1"/>
    <col min="7" max="7" width="9.5" style="57" customWidth="1"/>
    <col min="8" max="247" width="7.83203125" style="57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5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59" t="s">
        <v>46</v>
      </c>
      <c r="B2" s="59"/>
      <c r="C2" s="59"/>
      <c r="D2" s="59"/>
      <c r="E2" s="59"/>
      <c r="F2" s="59"/>
      <c r="G2" s="6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61" t="s">
        <v>1</v>
      </c>
      <c r="B3" s="62"/>
      <c r="C3" s="62"/>
      <c r="D3" s="62"/>
      <c r="E3" s="63"/>
      <c r="F3" s="64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65" t="s">
        <v>3</v>
      </c>
      <c r="B4" s="66"/>
      <c r="C4" s="65" t="s">
        <v>4</v>
      </c>
      <c r="D4" s="65"/>
      <c r="E4" s="65"/>
      <c r="F4" s="6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67" t="s">
        <v>5</v>
      </c>
      <c r="B5" s="68" t="s">
        <v>6</v>
      </c>
      <c r="C5" s="43" t="s">
        <v>7</v>
      </c>
      <c r="D5" s="43" t="s">
        <v>8</v>
      </c>
      <c r="E5" s="43" t="s">
        <v>9</v>
      </c>
      <c r="F5" s="69" t="s">
        <v>8</v>
      </c>
      <c r="G5" s="7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71" t="s">
        <v>10</v>
      </c>
      <c r="B6" s="72">
        <v>3656</v>
      </c>
      <c r="C6" s="73" t="s">
        <v>11</v>
      </c>
      <c r="D6" s="72">
        <v>3551</v>
      </c>
      <c r="E6" s="74" t="s">
        <v>12</v>
      </c>
      <c r="F6" s="72">
        <v>282.2</v>
      </c>
      <c r="G6" s="7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75" t="s">
        <v>13</v>
      </c>
      <c r="B7" s="72">
        <v>0</v>
      </c>
      <c r="C7" s="73" t="s">
        <v>14</v>
      </c>
      <c r="D7" s="72"/>
      <c r="E7" s="76" t="s">
        <v>15</v>
      </c>
      <c r="F7" s="72">
        <v>22.5</v>
      </c>
      <c r="G7" s="7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77" t="s">
        <v>16</v>
      </c>
      <c r="B8" s="72">
        <v>0</v>
      </c>
      <c r="C8" s="73" t="s">
        <v>17</v>
      </c>
      <c r="D8" s="72"/>
      <c r="E8" s="76" t="s">
        <v>18</v>
      </c>
      <c r="F8" s="72">
        <v>3351.3</v>
      </c>
      <c r="G8" s="7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71" t="s">
        <v>19</v>
      </c>
      <c r="B9" s="78">
        <v>0</v>
      </c>
      <c r="C9" s="73" t="s">
        <v>20</v>
      </c>
      <c r="D9" s="72"/>
      <c r="E9" s="79" t="s">
        <v>21</v>
      </c>
      <c r="F9" s="78"/>
      <c r="G9" s="7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71" t="s">
        <v>22</v>
      </c>
      <c r="B10" s="80">
        <v>0</v>
      </c>
      <c r="C10" s="73" t="s">
        <v>23</v>
      </c>
      <c r="D10" s="72"/>
      <c r="E10" s="81"/>
      <c r="F10" s="80"/>
      <c r="G10" s="7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75" t="s">
        <v>24</v>
      </c>
      <c r="B11" s="82">
        <v>0</v>
      </c>
      <c r="C11" s="73" t="s">
        <v>25</v>
      </c>
      <c r="D11" s="72">
        <v>30.6</v>
      </c>
      <c r="E11" s="81"/>
      <c r="F11" s="78"/>
      <c r="G11" s="7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83" t="s">
        <v>26</v>
      </c>
      <c r="B12" s="72">
        <v>0</v>
      </c>
      <c r="C12" s="73" t="s">
        <v>27</v>
      </c>
      <c r="D12" s="72">
        <v>27.7</v>
      </c>
      <c r="E12" s="84"/>
      <c r="F12" s="78"/>
      <c r="G12" s="8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83" t="s">
        <v>28</v>
      </c>
      <c r="B13" s="72">
        <v>0</v>
      </c>
      <c r="C13" s="73" t="s">
        <v>29</v>
      </c>
      <c r="D13" s="72"/>
      <c r="E13" s="84"/>
      <c r="F13" s="78"/>
      <c r="G13" s="7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86" t="s">
        <v>30</v>
      </c>
      <c r="B14" s="72">
        <v>0</v>
      </c>
      <c r="C14" s="73" t="s">
        <v>31</v>
      </c>
      <c r="D14" s="72"/>
      <c r="E14" s="87"/>
      <c r="F14" s="78"/>
      <c r="G14" s="8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71"/>
      <c r="B15" s="78">
        <v>0</v>
      </c>
      <c r="C15" s="73" t="s">
        <v>32</v>
      </c>
      <c r="D15" s="72">
        <v>24.2</v>
      </c>
      <c r="E15" s="87"/>
      <c r="F15" s="78"/>
      <c r="G15" s="7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88"/>
      <c r="B16" s="89"/>
      <c r="C16" s="90" t="s">
        <v>33</v>
      </c>
      <c r="D16" s="72"/>
      <c r="E16" s="84"/>
      <c r="F16" s="78"/>
      <c r="G16" s="7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65"/>
      <c r="B17" s="78"/>
      <c r="C17" s="91" t="s">
        <v>34</v>
      </c>
      <c r="D17" s="72"/>
      <c r="E17" s="92"/>
      <c r="F17" s="93"/>
      <c r="G17" s="7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94"/>
      <c r="B18" s="94"/>
      <c r="C18" s="91" t="s">
        <v>35</v>
      </c>
      <c r="D18" s="72"/>
      <c r="E18" s="84"/>
      <c r="F18" s="9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94"/>
      <c r="B19" s="94"/>
      <c r="C19" s="91" t="s">
        <v>36</v>
      </c>
      <c r="D19" s="72"/>
      <c r="E19" s="87"/>
      <c r="F19" s="94"/>
      <c r="G19" s="7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95"/>
      <c r="B20" s="94"/>
      <c r="C20" s="91" t="s">
        <v>37</v>
      </c>
      <c r="D20" s="72">
        <v>22.5</v>
      </c>
      <c r="E20" s="87"/>
      <c r="F20" s="94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94"/>
      <c r="B21" s="94"/>
      <c r="C21" s="91" t="s">
        <v>38</v>
      </c>
      <c r="D21" s="72"/>
      <c r="E21" s="84"/>
      <c r="F21" s="94"/>
    </row>
    <row r="22" spans="1:6" ht="20.25" customHeight="1">
      <c r="A22" s="94"/>
      <c r="B22" s="94"/>
      <c r="C22" s="96" t="s">
        <v>39</v>
      </c>
      <c r="D22" s="72"/>
      <c r="E22" s="84"/>
      <c r="F22" s="94"/>
    </row>
    <row r="23" spans="1:6" ht="20.25" customHeight="1">
      <c r="A23" s="94"/>
      <c r="B23" s="94"/>
      <c r="C23" s="91" t="s">
        <v>40</v>
      </c>
      <c r="D23" s="72"/>
      <c r="E23" s="87"/>
      <c r="F23" s="94"/>
    </row>
    <row r="24" spans="1:6" ht="20.25" customHeight="1">
      <c r="A24" s="94"/>
      <c r="B24" s="97"/>
      <c r="C24" s="90" t="s">
        <v>41</v>
      </c>
      <c r="D24" s="72"/>
      <c r="E24" s="84"/>
      <c r="F24" s="97"/>
    </row>
    <row r="25" spans="1:6" ht="20.25" customHeight="1">
      <c r="A25" s="98" t="s">
        <v>42</v>
      </c>
      <c r="B25" s="78">
        <f>SUM(B6:B24)</f>
        <v>3656</v>
      </c>
      <c r="C25" s="99" t="s">
        <v>43</v>
      </c>
      <c r="D25" s="78">
        <f>SUM(D6:D20)</f>
        <v>3655.9999999999995</v>
      </c>
      <c r="E25" s="99" t="s">
        <v>43</v>
      </c>
      <c r="F25" s="78">
        <f>SUM(F6:F8)</f>
        <v>3656</v>
      </c>
    </row>
  </sheetData>
  <mergeCells count="3">
    <mergeCell ref="A2:F2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A1">
      <selection activeCell="A3" sqref="A3:D3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</cols>
  <sheetData>
    <row r="1" spans="1:8" ht="20.25" customHeight="1">
      <c r="A1" s="47"/>
      <c r="B1" s="47"/>
      <c r="C1" s="48"/>
      <c r="D1" s="49"/>
      <c r="E1" s="19"/>
      <c r="F1" s="19"/>
      <c r="G1" s="20"/>
      <c r="H1" s="20"/>
    </row>
    <row r="2" spans="1:9" ht="20.25" customHeight="1">
      <c r="A2" s="21" t="s">
        <v>47</v>
      </c>
      <c r="B2" s="21"/>
      <c r="C2" s="21"/>
      <c r="D2" s="21"/>
      <c r="E2" s="21"/>
      <c r="F2" s="21"/>
      <c r="G2" s="21"/>
      <c r="H2" s="21"/>
      <c r="I2" s="21"/>
    </row>
    <row r="3" spans="1:9" ht="20.25" customHeight="1">
      <c r="A3" s="9" t="s">
        <v>1</v>
      </c>
      <c r="B3" s="9"/>
      <c r="C3" s="9"/>
      <c r="D3" s="9"/>
      <c r="E3" s="9"/>
      <c r="F3" s="22"/>
      <c r="G3" s="23"/>
      <c r="I3" t="s">
        <v>2</v>
      </c>
    </row>
    <row r="4" spans="1:9" ht="15" customHeight="1">
      <c r="A4" s="34" t="s">
        <v>48</v>
      </c>
      <c r="B4" s="34"/>
      <c r="C4" s="34"/>
      <c r="D4" s="34" t="s">
        <v>49</v>
      </c>
      <c r="E4" s="24" t="s">
        <v>50</v>
      </c>
      <c r="F4" s="50" t="s">
        <v>51</v>
      </c>
      <c r="G4" s="29" t="s">
        <v>52</v>
      </c>
      <c r="H4" s="29" t="s">
        <v>53</v>
      </c>
      <c r="I4" s="29" t="s">
        <v>54</v>
      </c>
    </row>
    <row r="5" spans="1:9" ht="15" customHeight="1">
      <c r="A5" s="26"/>
      <c r="B5" s="26"/>
      <c r="C5" s="26"/>
      <c r="D5" s="26"/>
      <c r="E5" s="26"/>
      <c r="F5" s="51"/>
      <c r="G5" s="33"/>
      <c r="H5" s="33"/>
      <c r="I5" s="33"/>
    </row>
    <row r="6" spans="1:9" ht="17.25" customHeight="1">
      <c r="A6" s="52" t="s">
        <v>55</v>
      </c>
      <c r="B6" s="53" t="s">
        <v>56</v>
      </c>
      <c r="C6" s="53" t="s">
        <v>57</v>
      </c>
      <c r="D6" s="26"/>
      <c r="E6" s="26"/>
      <c r="F6" s="51"/>
      <c r="G6" s="33"/>
      <c r="H6" s="33"/>
      <c r="I6" s="33"/>
    </row>
    <row r="7" spans="1:9" ht="11.25" customHeight="1">
      <c r="A7" s="52"/>
      <c r="B7" s="53"/>
      <c r="C7" s="53"/>
      <c r="D7" s="26"/>
      <c r="E7" s="26"/>
      <c r="F7" s="54"/>
      <c r="G7" s="34"/>
      <c r="H7" s="34"/>
      <c r="I7" s="34"/>
    </row>
    <row r="8" spans="1:9" ht="18.75" customHeight="1">
      <c r="A8" s="55" t="s">
        <v>58</v>
      </c>
      <c r="B8" s="55" t="s">
        <v>59</v>
      </c>
      <c r="C8" s="55" t="s">
        <v>60</v>
      </c>
      <c r="D8" s="55" t="s">
        <v>61</v>
      </c>
      <c r="E8" s="35">
        <f>SUM(F8:I8)</f>
        <v>78</v>
      </c>
      <c r="F8" s="35">
        <v>70.8</v>
      </c>
      <c r="G8" s="35"/>
      <c r="H8" s="35">
        <v>7.2</v>
      </c>
      <c r="I8" s="4"/>
    </row>
    <row r="9" spans="1:9" ht="18.75" customHeight="1">
      <c r="A9" s="55" t="s">
        <v>58</v>
      </c>
      <c r="B9" s="55" t="s">
        <v>59</v>
      </c>
      <c r="C9" s="55" t="s">
        <v>62</v>
      </c>
      <c r="D9" s="55" t="s">
        <v>63</v>
      </c>
      <c r="E9" s="35">
        <f>SUM(F9:I9)</f>
        <v>177</v>
      </c>
      <c r="F9" s="35">
        <v>153.1</v>
      </c>
      <c r="G9" s="35"/>
      <c r="H9" s="35">
        <v>23.9</v>
      </c>
      <c r="I9" s="4"/>
    </row>
    <row r="10" spans="1:9" ht="18.75" customHeight="1">
      <c r="A10" s="55" t="s">
        <v>58</v>
      </c>
      <c r="B10" s="55" t="s">
        <v>59</v>
      </c>
      <c r="C10" s="55" t="s">
        <v>64</v>
      </c>
      <c r="D10" s="55" t="s">
        <v>65</v>
      </c>
      <c r="E10" s="35">
        <f>SUM(F10:I10)</f>
        <v>3296</v>
      </c>
      <c r="G10" s="35"/>
      <c r="H10" s="35">
        <v>3296</v>
      </c>
      <c r="I10" s="4"/>
    </row>
    <row r="11" spans="1:9" ht="18.75" customHeight="1">
      <c r="A11" s="55" t="s">
        <v>66</v>
      </c>
      <c r="B11" s="55" t="s">
        <v>67</v>
      </c>
      <c r="C11" s="55" t="s">
        <v>60</v>
      </c>
      <c r="D11" s="55" t="s">
        <v>68</v>
      </c>
      <c r="E11" s="35">
        <f>SUM(F11:I11)</f>
        <v>29.3</v>
      </c>
      <c r="F11" s="35">
        <v>29.3</v>
      </c>
      <c r="G11" s="35"/>
      <c r="H11" s="35"/>
      <c r="I11" s="4"/>
    </row>
    <row r="12" spans="1:9" ht="18.75" customHeight="1">
      <c r="A12" s="55" t="s">
        <v>66</v>
      </c>
      <c r="B12" s="55" t="s">
        <v>67</v>
      </c>
      <c r="C12" s="55" t="s">
        <v>69</v>
      </c>
      <c r="D12" s="55" t="s">
        <v>70</v>
      </c>
      <c r="E12" s="35">
        <f>SUM(F12:I12)</f>
        <v>1.1</v>
      </c>
      <c r="F12" s="35">
        <v>1.1</v>
      </c>
      <c r="G12" s="35"/>
      <c r="H12" s="35"/>
      <c r="I12" s="4"/>
    </row>
    <row r="13" spans="1:9" ht="18.75" customHeight="1">
      <c r="A13" s="55" t="s">
        <v>66</v>
      </c>
      <c r="B13" s="55" t="s">
        <v>67</v>
      </c>
      <c r="C13" s="55" t="s">
        <v>71</v>
      </c>
      <c r="D13" s="55" t="s">
        <v>72</v>
      </c>
      <c r="E13" s="35">
        <f>SUM(F13:I13)</f>
        <v>0.1</v>
      </c>
      <c r="F13" s="35">
        <v>0.1</v>
      </c>
      <c r="G13" s="35"/>
      <c r="H13" s="35"/>
      <c r="I13" s="4"/>
    </row>
    <row r="14" spans="1:9" ht="18.75" customHeight="1">
      <c r="A14" s="55" t="s">
        <v>66</v>
      </c>
      <c r="B14" s="55" t="s">
        <v>67</v>
      </c>
      <c r="C14" s="55" t="s">
        <v>73</v>
      </c>
      <c r="D14" s="55" t="s">
        <v>74</v>
      </c>
      <c r="E14" s="35">
        <f>SUM(F14:I14)</f>
        <v>0.1</v>
      </c>
      <c r="F14" s="35">
        <v>0.1</v>
      </c>
      <c r="G14" s="35"/>
      <c r="H14" s="35"/>
      <c r="I14" s="4"/>
    </row>
    <row r="15" spans="1:9" ht="18.75" customHeight="1">
      <c r="A15" s="55" t="s">
        <v>75</v>
      </c>
      <c r="B15" s="55" t="s">
        <v>73</v>
      </c>
      <c r="C15" s="55" t="s">
        <v>60</v>
      </c>
      <c r="D15" s="55" t="s">
        <v>76</v>
      </c>
      <c r="E15" s="35">
        <f>SUM(F15:I15)</f>
        <v>11</v>
      </c>
      <c r="F15" s="35">
        <v>11</v>
      </c>
      <c r="G15" s="35"/>
      <c r="H15" s="35"/>
      <c r="I15" s="4"/>
    </row>
    <row r="16" spans="1:9" ht="18.75" customHeight="1">
      <c r="A16" s="55" t="s">
        <v>75</v>
      </c>
      <c r="B16" s="55" t="s">
        <v>73</v>
      </c>
      <c r="C16" s="55" t="s">
        <v>69</v>
      </c>
      <c r="D16" s="55" t="s">
        <v>77</v>
      </c>
      <c r="E16" s="35">
        <f>SUM(F16:I16)</f>
        <v>16.7</v>
      </c>
      <c r="F16" s="35">
        <v>16.7</v>
      </c>
      <c r="G16" s="35"/>
      <c r="H16" s="35"/>
      <c r="I16" s="4"/>
    </row>
    <row r="17" spans="1:9" ht="18.75" customHeight="1">
      <c r="A17" s="55" t="s">
        <v>78</v>
      </c>
      <c r="B17" s="55" t="s">
        <v>60</v>
      </c>
      <c r="C17" s="55" t="s">
        <v>79</v>
      </c>
      <c r="D17" s="55" t="s">
        <v>80</v>
      </c>
      <c r="E17" s="35">
        <f>SUM(F17:I17)</f>
        <v>24.2</v>
      </c>
      <c r="F17" s="35">
        <v>24.2</v>
      </c>
      <c r="G17" s="35"/>
      <c r="H17" s="35"/>
      <c r="I17" s="4"/>
    </row>
    <row r="18" spans="1:9" ht="18.75" customHeight="1">
      <c r="A18" s="55" t="s">
        <v>81</v>
      </c>
      <c r="B18" s="55" t="s">
        <v>69</v>
      </c>
      <c r="C18" s="55" t="s">
        <v>60</v>
      </c>
      <c r="D18" s="55" t="s">
        <v>82</v>
      </c>
      <c r="E18" s="35">
        <f>SUM(F18:I18)</f>
        <v>22.5</v>
      </c>
      <c r="F18" s="35"/>
      <c r="G18" s="35">
        <v>22.5</v>
      </c>
      <c r="H18" s="35"/>
      <c r="I18" s="4"/>
    </row>
  </sheetData>
  <mergeCells count="12">
    <mergeCell ref="A2:I2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A4:C5"/>
    <mergeCell ref="A3:D3"/>
  </mergeCells>
  <printOptions/>
  <pageMargins left="0.75" right="0.75" top="0.7097222222222223" bottom="0.66875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3"/>
  <sheetViews>
    <sheetView workbookViewId="0" topLeftCell="A1">
      <selection activeCell="A3" sqref="A3:I3"/>
    </sheetView>
  </sheetViews>
  <sheetFormatPr defaultColWidth="6.83203125" defaultRowHeight="12.75" customHeight="1"/>
  <cols>
    <col min="1" max="1" width="8.66015625" style="7" customWidth="1"/>
    <col min="2" max="2" width="6.83203125" style="7" customWidth="1"/>
    <col min="3" max="4" width="5.83203125" style="7" customWidth="1"/>
    <col min="5" max="5" width="5.33203125" style="7" customWidth="1"/>
    <col min="6" max="6" width="4.16015625" style="7" customWidth="1"/>
    <col min="7" max="7" width="4.5" style="7" customWidth="1"/>
    <col min="8" max="8" width="5" style="7" customWidth="1"/>
    <col min="9" max="9" width="4.16015625" style="7" customWidth="1"/>
    <col min="10" max="10" width="5" style="7" customWidth="1"/>
    <col min="11" max="11" width="4" style="7" customWidth="1"/>
    <col min="12" max="12" width="6.83203125" style="7" hidden="1" customWidth="1"/>
    <col min="13" max="13" width="4.16015625" style="7" customWidth="1"/>
    <col min="14" max="14" width="4" style="7" customWidth="1"/>
    <col min="15" max="15" width="3.83203125" style="7" customWidth="1"/>
    <col min="16" max="16" width="10" style="7" customWidth="1"/>
    <col min="17" max="17" width="6.16015625" style="7" customWidth="1"/>
    <col min="18" max="18" width="5" style="7" customWidth="1"/>
    <col min="19" max="19" width="5.66015625" style="7" customWidth="1"/>
    <col min="20" max="23" width="4.16015625" style="7" customWidth="1"/>
    <col min="24" max="24" width="5.66015625" style="7" customWidth="1"/>
    <col min="25" max="25" width="4.16015625" style="7" customWidth="1"/>
    <col min="26" max="26" width="6" style="7" customWidth="1"/>
    <col min="27" max="27" width="5.16015625" style="7" customWidth="1"/>
    <col min="28" max="28" width="4.66015625" style="7" customWidth="1"/>
    <col min="29" max="29" width="4.33203125" style="7" customWidth="1"/>
    <col min="30" max="31" width="4.5" style="7" customWidth="1"/>
    <col min="32" max="32" width="4.33203125" style="7" customWidth="1"/>
    <col min="33" max="33" width="5" style="7" customWidth="1"/>
    <col min="34" max="35" width="4.16015625" style="7" customWidth="1"/>
    <col min="36" max="37" width="5.83203125" style="7" customWidth="1"/>
    <col min="38" max="38" width="4.16015625" style="7" customWidth="1"/>
    <col min="39" max="39" width="4.5" style="7" customWidth="1"/>
    <col min="40" max="40" width="5.16015625" style="7" customWidth="1"/>
    <col min="41" max="41" width="3.83203125" style="7" customWidth="1"/>
    <col min="42" max="42" width="4.5" style="7" customWidth="1"/>
    <col min="43" max="43" width="7.66015625" style="7" customWidth="1"/>
    <col min="44" max="16384" width="6.83203125" style="7" customWidth="1"/>
  </cols>
  <sheetData>
    <row r="1" spans="1:43" s="7" customFormat="1" ht="20.25" customHeight="1">
      <c r="A1" s="19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s="7" customFormat="1" ht="20.25" customHeight="1">
      <c r="A2" s="21" t="s">
        <v>83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s="7" customFormat="1" ht="20.25" customHeight="1">
      <c r="A3" s="107" t="s">
        <v>1</v>
      </c>
      <c r="B3" s="108"/>
      <c r="C3" s="108"/>
      <c r="D3" s="108"/>
      <c r="E3" s="108"/>
      <c r="F3" s="108"/>
      <c r="G3" s="108"/>
      <c r="H3" s="108"/>
      <c r="I3" s="108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7" t="s">
        <v>2</v>
      </c>
      <c r="AO3" s="23"/>
      <c r="AP3" s="23"/>
      <c r="AQ3" s="23"/>
    </row>
    <row r="4" spans="1:43" s="7" customFormat="1" ht="24" customHeight="1">
      <c r="A4" s="106" t="s">
        <v>50</v>
      </c>
      <c r="B4" s="105" t="s">
        <v>51</v>
      </c>
      <c r="C4" s="105"/>
      <c r="D4" s="105"/>
      <c r="E4" s="105"/>
      <c r="F4" s="105"/>
      <c r="G4" s="105"/>
      <c r="H4" s="104" t="s">
        <v>52</v>
      </c>
      <c r="I4" s="103"/>
      <c r="J4" s="38"/>
      <c r="K4" s="38"/>
      <c r="L4" s="38"/>
      <c r="M4" s="38"/>
      <c r="N4" s="38"/>
      <c r="O4" s="25"/>
      <c r="P4" s="39" t="s">
        <v>53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46"/>
    </row>
    <row r="5" spans="1:43" s="7" customFormat="1" ht="28.5" customHeight="1">
      <c r="A5" s="26"/>
      <c r="B5" s="27" t="s">
        <v>84</v>
      </c>
      <c r="C5" s="28" t="s">
        <v>85</v>
      </c>
      <c r="D5" s="28" t="s">
        <v>86</v>
      </c>
      <c r="E5" s="29" t="s">
        <v>87</v>
      </c>
      <c r="F5" s="29" t="s">
        <v>88</v>
      </c>
      <c r="G5" s="28" t="s">
        <v>89</v>
      </c>
      <c r="H5" s="30" t="s">
        <v>90</v>
      </c>
      <c r="I5" s="34" t="s">
        <v>91</v>
      </c>
      <c r="J5" s="34" t="s">
        <v>82</v>
      </c>
      <c r="K5" s="34" t="s">
        <v>92</v>
      </c>
      <c r="L5" s="34" t="s">
        <v>93</v>
      </c>
      <c r="M5" s="34" t="s">
        <v>94</v>
      </c>
      <c r="N5" s="34" t="s">
        <v>95</v>
      </c>
      <c r="O5" s="27" t="s">
        <v>96</v>
      </c>
      <c r="P5" s="40" t="s">
        <v>90</v>
      </c>
      <c r="Q5" s="43" t="s">
        <v>97</v>
      </c>
      <c r="R5" s="43" t="s">
        <v>98</v>
      </c>
      <c r="S5" s="43" t="s">
        <v>99</v>
      </c>
      <c r="T5" s="43" t="s">
        <v>100</v>
      </c>
      <c r="U5" s="43" t="s">
        <v>101</v>
      </c>
      <c r="V5" s="43" t="s">
        <v>102</v>
      </c>
      <c r="W5" s="43" t="s">
        <v>103</v>
      </c>
      <c r="X5" s="43" t="s">
        <v>104</v>
      </c>
      <c r="Y5" s="43" t="s">
        <v>105</v>
      </c>
      <c r="Z5" s="43" t="s">
        <v>106</v>
      </c>
      <c r="AA5" s="43" t="s">
        <v>107</v>
      </c>
      <c r="AB5" s="43" t="s">
        <v>108</v>
      </c>
      <c r="AC5" s="43" t="s">
        <v>109</v>
      </c>
      <c r="AD5" s="43" t="s">
        <v>110</v>
      </c>
      <c r="AE5" s="43" t="s">
        <v>111</v>
      </c>
      <c r="AF5" s="43" t="s">
        <v>112</v>
      </c>
      <c r="AG5" s="43" t="s">
        <v>113</v>
      </c>
      <c r="AH5" s="43" t="s">
        <v>114</v>
      </c>
      <c r="AI5" s="43" t="s">
        <v>115</v>
      </c>
      <c r="AJ5" s="43" t="s">
        <v>116</v>
      </c>
      <c r="AK5" s="43" t="s">
        <v>117</v>
      </c>
      <c r="AL5" s="43" t="s">
        <v>118</v>
      </c>
      <c r="AM5" s="43" t="s">
        <v>119</v>
      </c>
      <c r="AN5" s="43" t="s">
        <v>120</v>
      </c>
      <c r="AO5" s="43" t="s">
        <v>121</v>
      </c>
      <c r="AP5" s="43" t="s">
        <v>122</v>
      </c>
      <c r="AQ5" s="43" t="s">
        <v>123</v>
      </c>
    </row>
    <row r="6" spans="1:43" s="7" customFormat="1" ht="17.25" customHeight="1">
      <c r="A6" s="26"/>
      <c r="B6" s="31"/>
      <c r="C6" s="32"/>
      <c r="D6" s="32"/>
      <c r="E6" s="33"/>
      <c r="F6" s="33"/>
      <c r="G6" s="32"/>
      <c r="H6" s="30"/>
      <c r="I6" s="26"/>
      <c r="J6" s="26"/>
      <c r="K6" s="26"/>
      <c r="L6" s="26"/>
      <c r="M6" s="26"/>
      <c r="N6" s="26"/>
      <c r="O6" s="31"/>
      <c r="P6" s="41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</row>
    <row r="7" spans="1:43" s="7" customFormat="1" ht="100.5" customHeight="1">
      <c r="A7" s="26"/>
      <c r="B7" s="31"/>
      <c r="C7" s="27"/>
      <c r="D7" s="27"/>
      <c r="E7" s="34"/>
      <c r="F7" s="34"/>
      <c r="G7" s="27"/>
      <c r="H7" s="30"/>
      <c r="I7" s="26"/>
      <c r="J7" s="26"/>
      <c r="K7" s="26"/>
      <c r="L7" s="26"/>
      <c r="M7" s="26"/>
      <c r="N7" s="26"/>
      <c r="O7" s="31"/>
      <c r="P7" s="42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101"/>
      <c r="AH7" s="45"/>
      <c r="AI7" s="45"/>
      <c r="AJ7" s="45"/>
      <c r="AK7" s="45"/>
      <c r="AL7" s="45"/>
      <c r="AM7" s="45"/>
      <c r="AN7" s="45"/>
      <c r="AO7" s="45"/>
      <c r="AP7" s="101"/>
      <c r="AQ7" s="101"/>
    </row>
    <row r="8" spans="1:43" s="7" customFormat="1" ht="30.75" customHeight="1">
      <c r="A8" s="35">
        <f>SUM(B8+H8+P8)</f>
        <v>3656</v>
      </c>
      <c r="B8" s="35">
        <f>SUM(C8:G8)</f>
        <v>282.2</v>
      </c>
      <c r="C8" s="35">
        <v>207.4</v>
      </c>
      <c r="D8" s="35">
        <v>58.3</v>
      </c>
      <c r="E8" s="35">
        <v>13</v>
      </c>
      <c r="F8" s="35"/>
      <c r="G8" s="35">
        <v>3.5</v>
      </c>
      <c r="H8" s="36">
        <v>22.5</v>
      </c>
      <c r="I8" s="35"/>
      <c r="J8" s="35">
        <v>22.5</v>
      </c>
      <c r="K8" s="35"/>
      <c r="L8" s="35"/>
      <c r="M8" s="35"/>
      <c r="N8" s="35"/>
      <c r="O8" s="35"/>
      <c r="P8" s="35">
        <f>SUM(Q8:AQ8)</f>
        <v>3351.3</v>
      </c>
      <c r="Q8" s="35">
        <v>39.3</v>
      </c>
      <c r="R8" s="35">
        <v>37.4</v>
      </c>
      <c r="S8" s="35"/>
      <c r="T8" s="35"/>
      <c r="U8" s="35"/>
      <c r="V8" s="35"/>
      <c r="W8" s="35">
        <v>2.8</v>
      </c>
      <c r="X8" s="35">
        <v>6.3</v>
      </c>
      <c r="Y8" s="35"/>
      <c r="Z8" s="35">
        <v>23</v>
      </c>
      <c r="AA8" s="35"/>
      <c r="AB8" s="35">
        <v>5</v>
      </c>
      <c r="AC8" s="35">
        <v>3.6</v>
      </c>
      <c r="AD8" s="35">
        <v>33.8</v>
      </c>
      <c r="AE8" s="35">
        <v>48.7</v>
      </c>
      <c r="AF8" s="100">
        <v>7.9</v>
      </c>
      <c r="AG8" s="102"/>
      <c r="AH8" s="56"/>
      <c r="AI8" s="35"/>
      <c r="AJ8" s="35">
        <v>44.5</v>
      </c>
      <c r="AK8" s="35">
        <v>3</v>
      </c>
      <c r="AL8" s="35"/>
      <c r="AM8" s="35">
        <v>1.1</v>
      </c>
      <c r="AN8" s="35"/>
      <c r="AO8" s="100"/>
      <c r="AP8" s="102"/>
      <c r="AQ8" s="35">
        <v>3094.9</v>
      </c>
    </row>
    <row r="11" s="7" customFormat="1" ht="12.75" customHeight="1">
      <c r="K11" s="7"/>
    </row>
    <row r="13" s="7" customFormat="1" ht="12.75" customHeight="1">
      <c r="B13" s="37"/>
    </row>
  </sheetData>
  <mergeCells count="47">
    <mergeCell ref="A2:AQ2"/>
    <mergeCell ref="B4:G4"/>
    <mergeCell ref="P4:AQ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3" sqref="A3"/>
    </sheetView>
  </sheetViews>
  <sheetFormatPr defaultColWidth="10.66015625" defaultRowHeight="11.25"/>
  <cols>
    <col min="1" max="1" width="56.66015625" style="7" customWidth="1"/>
    <col min="2" max="2" width="73.16015625" style="7" customWidth="1"/>
    <col min="3" max="16384" width="10.66015625" style="7" customWidth="1"/>
  </cols>
  <sheetData>
    <row r="1" s="7" customFormat="1" ht="26.25" customHeight="1">
      <c r="A1"/>
    </row>
    <row r="2" spans="1:2" s="7" customFormat="1" ht="46.5" customHeight="1">
      <c r="A2" s="8" t="s">
        <v>124</v>
      </c>
      <c r="B2" s="8"/>
    </row>
    <row r="3" spans="1:2" s="6" customFormat="1" ht="13.5">
      <c r="A3" s="9" t="s">
        <v>125</v>
      </c>
      <c r="B3" s="10" t="s">
        <v>2</v>
      </c>
    </row>
    <row r="4" spans="1:2" s="6" customFormat="1" ht="31.5" customHeight="1">
      <c r="A4" s="11" t="s">
        <v>126</v>
      </c>
      <c r="B4" s="12" t="s">
        <v>127</v>
      </c>
    </row>
    <row r="5" spans="1:2" s="6" customFormat="1" ht="23.25" customHeight="1">
      <c r="A5" s="13" t="s">
        <v>128</v>
      </c>
      <c r="B5" s="14"/>
    </row>
    <row r="6" spans="1:2" s="6" customFormat="1" ht="25.5" customHeight="1">
      <c r="A6" s="15" t="s">
        <v>129</v>
      </c>
      <c r="B6" s="16"/>
    </row>
    <row r="7" spans="1:2" s="6" customFormat="1" ht="25.5" customHeight="1">
      <c r="A7" s="15" t="s">
        <v>130</v>
      </c>
      <c r="B7" s="17">
        <v>7.9</v>
      </c>
    </row>
    <row r="8" spans="1:2" s="6" customFormat="1" ht="25.5" customHeight="1">
      <c r="A8" s="15" t="s">
        <v>131</v>
      </c>
      <c r="B8" s="17">
        <v>4</v>
      </c>
    </row>
    <row r="9" spans="1:2" s="7" customFormat="1" ht="25.5" customHeight="1">
      <c r="A9" s="15" t="s">
        <v>132</v>
      </c>
      <c r="B9" s="17">
        <v>4</v>
      </c>
    </row>
    <row r="10" spans="1:2" s="7" customFormat="1" ht="25.5" customHeight="1">
      <c r="A10" s="15" t="s">
        <v>133</v>
      </c>
      <c r="B10" s="18"/>
    </row>
  </sheetData>
  <mergeCells count="1">
    <mergeCell ref="A2:B2"/>
  </mergeCells>
  <printOptions/>
  <pageMargins left="1.1395833333333334" right="0.75" top="0.9798611111111111" bottom="0.9798611111111111" header="0.5097222222222222" footer="0.509722222222222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 topLeftCell="A1">
      <selection activeCell="E23" sqref="E23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" t="s">
        <v>134</v>
      </c>
      <c r="B2" s="1"/>
      <c r="C2" s="1"/>
      <c r="D2" s="1"/>
      <c r="E2" s="1"/>
    </row>
    <row r="3" spans="1:5" ht="18.75" customHeight="1">
      <c r="A3" s="2"/>
      <c r="B3" s="2"/>
      <c r="C3" s="2"/>
      <c r="D3" s="2"/>
      <c r="E3" s="2" t="s">
        <v>2</v>
      </c>
    </row>
    <row r="4" spans="1:5" ht="22.5" customHeight="1">
      <c r="A4" s="3" t="s">
        <v>48</v>
      </c>
      <c r="B4" s="3" t="s">
        <v>135</v>
      </c>
      <c r="C4" s="3" t="s">
        <v>136</v>
      </c>
      <c r="D4" s="3"/>
      <c r="E4" s="3"/>
    </row>
    <row r="5" spans="1:5" ht="22.5" customHeight="1">
      <c r="A5" s="3"/>
      <c r="B5" s="3"/>
      <c r="C5" s="3" t="s">
        <v>137</v>
      </c>
      <c r="D5" s="3" t="s">
        <v>138</v>
      </c>
      <c r="E5" s="3" t="s">
        <v>139</v>
      </c>
    </row>
    <row r="6" spans="1:5" ht="22.5" customHeight="1">
      <c r="A6" s="4"/>
      <c r="B6" s="4"/>
      <c r="C6" s="5">
        <v>0</v>
      </c>
      <c r="D6" s="5">
        <v>0</v>
      </c>
      <c r="E6" s="5">
        <v>0</v>
      </c>
    </row>
  </sheetData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电脑公司</cp:lastModifiedBy>
  <cp:lastPrinted>2015-09-07T01:54:42Z</cp:lastPrinted>
  <dcterms:created xsi:type="dcterms:W3CDTF">2016-04-15T08:25:50Z</dcterms:created>
  <dcterms:modified xsi:type="dcterms:W3CDTF">2016-12-31T09:37:50Z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2052-6.6.0.2468</vt:lpwstr>
  </property>
</Properties>
</file>