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表一、部门收支总体情况表" sheetId="1" r:id="rId1"/>
    <sheet name="表二、部门收入总体情况表" sheetId="2" r:id="rId2"/>
    <sheet name="表三、部门支出总体情况表" sheetId="3" r:id="rId3"/>
    <sheet name="表四、财政拨款收支总体情况表" sheetId="4" r:id="rId4"/>
    <sheet name="表五、一般公共预算支出情况表" sheetId="5" r:id="rId5"/>
    <sheet name="表六、一般公共预算基本支出情况表" sheetId="6" r:id="rId6"/>
    <sheet name="表七、三公经费预算统计表" sheetId="7" r:id="rId7"/>
    <sheet name="表八、政府性基金预算支出情况表" sheetId="8" r:id="rId8"/>
  </sheets>
  <definedNames>
    <definedName name="_xlnm.Print_Area" localSheetId="0">'表一、部门收支总体情况表'!$A$1:$F$25</definedName>
    <definedName name="_xlnm.Print_Titles" localSheetId="0">'表一、部门收支总体情况表'!$1:$5</definedName>
  </definedNames>
  <calcPr fullCalcOnLoad="1"/>
</workbook>
</file>

<file path=xl/sharedStrings.xml><?xml version="1.0" encoding="utf-8"?>
<sst xmlns="http://schemas.openxmlformats.org/spreadsheetml/2006/main" count="290" uniqueCount="165">
  <si>
    <t>2017年部门收支预算总表</t>
  </si>
  <si>
    <t>单位：郑州市金水区食品药品监督管理局</t>
  </si>
  <si>
    <t>单位：万元</t>
  </si>
  <si>
    <t>收              入</t>
  </si>
  <si>
    <t>支                        出</t>
  </si>
  <si>
    <t>项                   目</t>
  </si>
  <si>
    <t>金　额</t>
  </si>
  <si>
    <t>功能科目</t>
  </si>
  <si>
    <t>金额</t>
  </si>
  <si>
    <t>经济科目</t>
  </si>
  <si>
    <t>一、财政拨款</t>
  </si>
  <si>
    <t>一、一般公共服务支出</t>
  </si>
  <si>
    <t>一、工资福利支出</t>
  </si>
  <si>
    <t>二、缴入国库的行政事业性收费</t>
  </si>
  <si>
    <t>二、公共安全支出</t>
  </si>
  <si>
    <t>二、对个人和家庭的补助</t>
  </si>
  <si>
    <t>三、专项收入</t>
  </si>
  <si>
    <t>三、教育支出</t>
  </si>
  <si>
    <t>三、商品和服务支出</t>
  </si>
  <si>
    <t>四、国有资本经营收入</t>
  </si>
  <si>
    <t>四、科学技术支出</t>
  </si>
  <si>
    <t>四、其他专项支出</t>
  </si>
  <si>
    <t>五、国有资源（资产）有偿使用收入</t>
  </si>
  <si>
    <t>五、文化体育与传媒支出</t>
  </si>
  <si>
    <t>六、政府性基金收入</t>
  </si>
  <si>
    <t>六、社会保障和就业支出</t>
  </si>
  <si>
    <t>七、财政专户管理的非税收入</t>
  </si>
  <si>
    <t>七、医疗卫生与计划生育支出</t>
  </si>
  <si>
    <t>八、单位间转移收入</t>
  </si>
  <si>
    <t>八、节能环保支出</t>
  </si>
  <si>
    <t>九、其他收入</t>
  </si>
  <si>
    <t>九、城乡社区支出</t>
  </si>
  <si>
    <t>十、农林水支出</t>
  </si>
  <si>
    <t>十一、交通运输支出</t>
  </si>
  <si>
    <t>十二、资源勘探信息等支出</t>
  </si>
  <si>
    <t>十三、商业服务业等支出</t>
  </si>
  <si>
    <t>十四、国土海洋气象等支出</t>
  </si>
  <si>
    <t>十五、住房保障支出</t>
  </si>
  <si>
    <t>十六、粮油物资储备支出</t>
  </si>
  <si>
    <t>十七、预备费</t>
  </si>
  <si>
    <t>十八、国债还本付息支出</t>
  </si>
  <si>
    <t>十九、其他支出</t>
  </si>
  <si>
    <t>本  年  收  入  合  计</t>
  </si>
  <si>
    <t>本 年 支 出 合 计</t>
  </si>
  <si>
    <t>2017年部门收入预算总表</t>
  </si>
  <si>
    <t>2017年部门支出预算总表</t>
  </si>
  <si>
    <t>2017年财政拨款收支预算总表</t>
  </si>
  <si>
    <t>2017年一般公共预算支出情况表</t>
  </si>
  <si>
    <t>单位：</t>
  </si>
  <si>
    <t>郑州市金水区食品药品监督管理局</t>
  </si>
  <si>
    <t>科目编码</t>
  </si>
  <si>
    <t>功能科目（单位）</t>
  </si>
  <si>
    <t>合  计</t>
  </si>
  <si>
    <t>工资福利支出</t>
  </si>
  <si>
    <t>对个人和家庭的补助</t>
  </si>
  <si>
    <t xml:space="preserve"> 商品和服务支出</t>
  </si>
  <si>
    <t>其他专项支出</t>
  </si>
  <si>
    <t>类</t>
  </si>
  <si>
    <t>款</t>
  </si>
  <si>
    <t>项</t>
  </si>
  <si>
    <t>合计</t>
  </si>
  <si>
    <t>一般公共服务支出</t>
  </si>
  <si>
    <t>05</t>
  </si>
  <si>
    <t>统计信息事务支出</t>
  </si>
  <si>
    <t>01</t>
  </si>
  <si>
    <t>行政运行</t>
  </si>
  <si>
    <t>50</t>
  </si>
  <si>
    <t>事业运行</t>
  </si>
  <si>
    <t>99</t>
  </si>
  <si>
    <t>其他统计信息事务支出</t>
  </si>
  <si>
    <t>208</t>
  </si>
  <si>
    <t>社会保障和就业支出</t>
  </si>
  <si>
    <t>行政事业单位离退休</t>
  </si>
  <si>
    <t>机关事业单位基本养老保险缴费支出</t>
  </si>
  <si>
    <t>06</t>
  </si>
  <si>
    <t>机关事业单位职业年金缴费支出</t>
  </si>
  <si>
    <t>其他行政事业单位离退休支出</t>
  </si>
  <si>
    <t>26</t>
  </si>
  <si>
    <t xml:space="preserve">  财政对基本养老保险基金的补助</t>
  </si>
  <si>
    <t xml:space="preserve">  财政对其他基本养老保险基金的补助</t>
  </si>
  <si>
    <t>27</t>
  </si>
  <si>
    <t>财政对其他社会保险基金的补助</t>
  </si>
  <si>
    <t>财政对失业保险基金的补助</t>
  </si>
  <si>
    <t>02</t>
  </si>
  <si>
    <t>财政对工伤保险基金的补助</t>
  </si>
  <si>
    <t>03</t>
  </si>
  <si>
    <t>财政对生育保险基金的补助</t>
  </si>
  <si>
    <t>210</t>
  </si>
  <si>
    <t>医疗卫生与计划生育支出</t>
  </si>
  <si>
    <t>10</t>
  </si>
  <si>
    <t>食品和药品监督管理事务</t>
  </si>
  <si>
    <t>一般行政管理事务</t>
  </si>
  <si>
    <t>12</t>
  </si>
  <si>
    <t>药品事务</t>
  </si>
  <si>
    <t>14</t>
  </si>
  <si>
    <t>化妆品事务</t>
  </si>
  <si>
    <t>15</t>
  </si>
  <si>
    <t>医疗器械事务</t>
  </si>
  <si>
    <t>16</t>
  </si>
  <si>
    <t>食品安全事务</t>
  </si>
  <si>
    <t>其他食品和药品监督管理事务支出</t>
  </si>
  <si>
    <t>医疗保障</t>
  </si>
  <si>
    <t>行政单位医疗</t>
  </si>
  <si>
    <t>事业单位医疗</t>
  </si>
  <si>
    <t>221</t>
  </si>
  <si>
    <t>住房保障支出</t>
  </si>
  <si>
    <t>住房改革支出</t>
  </si>
  <si>
    <t>住房公积金</t>
  </si>
  <si>
    <t>2017年一般公共预算基本支出情况表</t>
  </si>
  <si>
    <t>郑州市金水区食品药品监督管理局金水区食品药品监督管理局</t>
  </si>
  <si>
    <t>小  计</t>
  </si>
  <si>
    <t>应发工资</t>
  </si>
  <si>
    <t>社会保障缴费</t>
  </si>
  <si>
    <t>考核奖</t>
  </si>
  <si>
    <t>奖励性绩效工资</t>
  </si>
  <si>
    <t>其他工资福利支出</t>
  </si>
  <si>
    <t>小计</t>
  </si>
  <si>
    <t>离退休费</t>
  </si>
  <si>
    <t>遗属补助</t>
  </si>
  <si>
    <t>医疗费</t>
  </si>
  <si>
    <t>抚恤金</t>
  </si>
  <si>
    <t>助学金</t>
  </si>
  <si>
    <t>其他对个人和家庭的补助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</si>
  <si>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</si>
  <si>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</si>
  <si>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</si>
  <si>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</si>
  <si>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</si>
  <si>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</si>
  <si>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</si>
  <si>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</si>
  <si>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</si>
  <si>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</si>
  <si>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</si>
  <si>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</si>
  <si>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</si>
  <si>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</si>
  <si>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</si>
  <si>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</si>
  <si>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</si>
  <si>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</si>
  <si>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</si>
  <si>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</si>
  <si>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</si>
  <si>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</si>
  <si>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</si>
  <si>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</si>
  <si>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</si>
  <si>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</si>
  <si>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</si>
  <si>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2017年“三公”经费预算表</t>
  </si>
  <si>
    <t>单位： 郑州市金水区食品药品监督管理局</t>
  </si>
  <si>
    <t>项     目</t>
  </si>
  <si>
    <t>预算数</t>
  </si>
  <si>
    <t>合    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</si>
  <si>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</si>
  <si>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</si>
  <si>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</si>
  <si>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</si>
  <si>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</si>
  <si>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2017年政府性基金预算支出表</t>
  </si>
  <si>
    <t>科目名称</t>
  </si>
  <si>
    <t>本年政府性基金预算支出</t>
  </si>
  <si>
    <t>基本支出</t>
  </si>
  <si>
    <t>项目支出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</si>
</sst>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#,##0.0"/>
    <numFmt numFmtId="177" formatCode="#,##0;[Red]#,##0"/>
    <numFmt numFmtId="178" formatCode="#,##0.0_);[Red]\(#,##0.0\)"/>
    <numFmt numFmtId="179" formatCode="* #,##0.00;* \-#,##0.00;* &quot;&quot;??;@"/>
    <numFmt numFmtId="180" formatCode="#,##0.0"/>
    <numFmt numFmtId="181" formatCode="#,##0.0_ "/>
    <numFmt numFmtId="182" formatCode="00"/>
    <numFmt numFmtId="183" formatCode="0000"/>
    <numFmt numFmtId="184" formatCode="0_ "/>
  </numFmts>
  <fonts count="28">
    <font>
      <sz val="9"/>
      <name val="宋体"/>
      <family val="0"/>
    </font>
    <font>
      <b/>
      <sz val="20"/>
      <name val="宋体"/>
      <family val="0"/>
    </font>
    <font>
      <sz val="12"/>
      <name val="宋体"/>
      <family val="0"/>
    </font>
    <font>
      <sz val="14"/>
      <name val="宋体"/>
      <family val="0"/>
    </font>
    <font>
      <sz val="11"/>
      <name val="宋体"/>
      <family val="0"/>
    </font>
    <font>
      <sz val="10"/>
      <name val="Helv"/>
      <family val="2"/>
    </font>
    <font>
      <sz val="10"/>
      <name val="宋体"/>
      <family val="0"/>
    </font>
    <font>
      <b/>
      <sz val="12"/>
      <name val="宋体"/>
      <family val="0"/>
    </font>
    <font>
      <b/>
      <sz val="2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4" fillId="3" borderId="1" applyNumberFormat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6" fillId="5" borderId="0" applyNumberFormat="0" applyBorder="0" applyAlignment="0" applyProtection="0"/>
    <xf numFmtId="9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1" fillId="0" borderId="3" applyNumberFormat="0" applyFill="0" applyAlignment="0" applyProtection="0"/>
    <xf numFmtId="0" fontId="17" fillId="7" borderId="0" applyNumberFormat="0" applyBorder="0" applyAlignment="0" applyProtection="0"/>
    <xf numFmtId="0" fontId="14" fillId="0" borderId="4" applyNumberFormat="0" applyFill="0" applyAlignment="0" applyProtection="0"/>
    <xf numFmtId="0" fontId="17" fillId="3" borderId="0" applyNumberFormat="0" applyBorder="0" applyAlignment="0" applyProtection="0"/>
    <xf numFmtId="0" fontId="18" fillId="2" borderId="5" applyNumberFormat="0" applyAlignment="0" applyProtection="0"/>
    <xf numFmtId="0" fontId="27" fillId="2" borderId="1" applyNumberFormat="0" applyAlignment="0" applyProtection="0"/>
    <xf numFmtId="0" fontId="10" fillId="8" borderId="6" applyNumberFormat="0" applyAlignment="0" applyProtection="0"/>
    <xf numFmtId="0" fontId="9" fillId="9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7" applyNumberFormat="0" applyFill="0" applyAlignment="0" applyProtection="0"/>
    <xf numFmtId="0" fontId="20" fillId="0" borderId="8" applyNumberFormat="0" applyFill="0" applyAlignment="0" applyProtection="0"/>
    <xf numFmtId="0" fontId="25" fillId="9" borderId="0" applyNumberFormat="0" applyBorder="0" applyAlignment="0" applyProtection="0"/>
    <xf numFmtId="0" fontId="23" fillId="11" borderId="0" applyNumberFormat="0" applyBorder="0" applyAlignment="0" applyProtection="0"/>
    <xf numFmtId="0" fontId="9" fillId="12" borderId="0" applyNumberFormat="0" applyBorder="0" applyAlignment="0" applyProtection="0"/>
    <xf numFmtId="0" fontId="17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7" fillId="16" borderId="0" applyNumberFormat="0" applyBorder="0" applyAlignment="0" applyProtection="0"/>
    <xf numFmtId="0" fontId="9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9" fillId="4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/>
      <protection/>
    </xf>
  </cellStyleXfs>
  <cellXfs count="113"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9" xfId="0" applyFont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NumberFormat="1" applyFont="1" applyFill="1" applyAlignment="1" applyProtection="1">
      <alignment horizontal="center" vertical="center"/>
      <protection/>
    </xf>
    <xf numFmtId="49" fontId="6" fillId="0" borderId="9" xfId="0" applyNumberFormat="1" applyFont="1" applyFill="1" applyBorder="1" applyAlignment="1" applyProtection="1">
      <alignment vertical="center"/>
      <protection/>
    </xf>
    <xf numFmtId="49" fontId="4" fillId="0" borderId="0" xfId="0" applyNumberFormat="1" applyFont="1" applyFill="1" applyAlignment="1" applyProtection="1">
      <alignment horizontal="right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Font="1" applyFill="1" applyBorder="1" applyAlignment="1">
      <alignment horizontal="center" vertical="center" wrapText="1"/>
    </xf>
    <xf numFmtId="176" fontId="0" fillId="2" borderId="10" xfId="63" applyNumberFormat="1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>
      <alignment/>
    </xf>
    <xf numFmtId="177" fontId="0" fillId="2" borderId="10" xfId="63" applyNumberFormat="1" applyFont="1" applyFill="1" applyBorder="1" applyAlignment="1" applyProtection="1">
      <alignment horizontal="right" vertical="center"/>
      <protection/>
    </xf>
    <xf numFmtId="0" fontId="5" fillId="0" borderId="10" xfId="0" applyFont="1" applyBorder="1" applyAlignment="1">
      <alignment/>
    </xf>
    <xf numFmtId="178" fontId="6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79" fontId="1" fillId="0" borderId="0" xfId="0" applyNumberFormat="1" applyFont="1" applyFill="1" applyAlignment="1" applyProtection="1">
      <alignment horizontal="center" vertical="center"/>
      <protection/>
    </xf>
    <xf numFmtId="178" fontId="6" fillId="0" borderId="0" xfId="0" applyNumberFormat="1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Continuous" vertical="center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180" fontId="0" fillId="0" borderId="10" xfId="0" applyNumberFormat="1" applyFont="1" applyFill="1" applyBorder="1" applyAlignment="1" applyProtection="1">
      <alignment horizontal="right" vertical="center"/>
      <protection/>
    </xf>
    <xf numFmtId="180" fontId="0" fillId="0" borderId="12" xfId="0" applyNumberFormat="1" applyFont="1" applyFill="1" applyBorder="1" applyAlignment="1" applyProtection="1">
      <alignment horizontal="right" vertical="center"/>
      <protection/>
    </xf>
    <xf numFmtId="181" fontId="5" fillId="0" borderId="0" xfId="0" applyNumberFormat="1" applyFont="1" applyAlignment="1">
      <alignment/>
    </xf>
    <xf numFmtId="0" fontId="0" fillId="0" borderId="0" xfId="0" applyFont="1" applyFill="1" applyAlignment="1">
      <alignment horizontal="left" vertical="center"/>
    </xf>
    <xf numFmtId="0" fontId="6" fillId="0" borderId="16" xfId="0" applyNumberFormat="1" applyFont="1" applyFill="1" applyBorder="1" applyAlignment="1" applyProtection="1">
      <alignment horizontal="centerContinuous" vertical="center"/>
      <protection/>
    </xf>
    <xf numFmtId="0" fontId="6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82" fontId="0" fillId="0" borderId="0" xfId="0" applyNumberFormat="1" applyFont="1" applyFill="1" applyAlignment="1">
      <alignment horizontal="center" vertical="center" wrapText="1"/>
    </xf>
    <xf numFmtId="183" fontId="6" fillId="0" borderId="0" xfId="0" applyNumberFormat="1" applyFont="1" applyFill="1" applyAlignment="1">
      <alignment horizontal="center" vertical="center" wrapText="1"/>
    </xf>
    <xf numFmtId="0" fontId="6" fillId="0" borderId="0" xfId="0" applyNumberFormat="1" applyFont="1" applyFill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15" xfId="0" applyNumberFormat="1" applyFont="1" applyFill="1" applyBorder="1" applyAlignment="1" applyProtection="1">
      <alignment horizontal="center" vertical="center"/>
      <protection/>
    </xf>
    <xf numFmtId="182" fontId="6" fillId="0" borderId="10" xfId="0" applyNumberFormat="1" applyFont="1" applyFill="1" applyBorder="1" applyAlignment="1">
      <alignment horizontal="center" vertical="center" wrapText="1"/>
    </xf>
    <xf numFmtId="183" fontId="6" fillId="0" borderId="10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9" fontId="0" fillId="0" borderId="10" xfId="0" applyNumberFormat="1" applyFill="1" applyBorder="1" applyAlignment="1" applyProtection="1">
      <alignment horizontal="left" vertical="center"/>
      <protection/>
    </xf>
    <xf numFmtId="0" fontId="0" fillId="0" borderId="1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centerContinuous"/>
    </xf>
    <xf numFmtId="0" fontId="0" fillId="0" borderId="0" xfId="0" applyFont="1" applyFill="1" applyAlignment="1">
      <alignment/>
    </xf>
    <xf numFmtId="179" fontId="6" fillId="0" borderId="0" xfId="0" applyNumberFormat="1" applyFont="1" applyFill="1" applyAlignment="1" applyProtection="1">
      <alignment horizontal="center" vertical="center"/>
      <protection/>
    </xf>
    <xf numFmtId="179" fontId="6" fillId="0" borderId="0" xfId="0" applyNumberFormat="1" applyFont="1" applyFill="1" applyAlignment="1" applyProtection="1">
      <alignment horizontal="left" vertical="center"/>
      <protection/>
    </xf>
    <xf numFmtId="178" fontId="6" fillId="0" borderId="0" xfId="0" applyNumberFormat="1" applyFont="1" applyFill="1" applyAlignment="1" applyProtection="1">
      <alignment horizontal="right" vertical="center"/>
      <protection/>
    </xf>
    <xf numFmtId="179" fontId="6" fillId="0" borderId="10" xfId="0" applyNumberFormat="1" applyFont="1" applyFill="1" applyBorder="1" applyAlignment="1" applyProtection="1">
      <alignment horizontal="center" vertical="center"/>
      <protection/>
    </xf>
    <xf numFmtId="179" fontId="6" fillId="0" borderId="10" xfId="0" applyNumberFormat="1" applyFont="1" applyFill="1" applyBorder="1" applyAlignment="1" applyProtection="1">
      <alignment horizontal="centerContinuous" vertical="center"/>
      <protection/>
    </xf>
    <xf numFmtId="179" fontId="6" fillId="0" borderId="14" xfId="0" applyNumberFormat="1" applyFont="1" applyFill="1" applyBorder="1" applyAlignment="1" applyProtection="1">
      <alignment vertical="center" wrapText="1"/>
      <protection/>
    </xf>
    <xf numFmtId="179" fontId="6" fillId="0" borderId="14" xfId="0" applyNumberFormat="1" applyFont="1" applyFill="1" applyBorder="1" applyAlignment="1" applyProtection="1">
      <alignment horizontal="center" vertical="center" wrapText="1"/>
      <protection/>
    </xf>
    <xf numFmtId="178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/>
    </xf>
    <xf numFmtId="179" fontId="6" fillId="0" borderId="17" xfId="0" applyNumberFormat="1" applyFont="1" applyFill="1" applyBorder="1" applyAlignment="1" applyProtection="1">
      <alignment vertical="center"/>
      <protection/>
    </xf>
    <xf numFmtId="180" fontId="6" fillId="0" borderId="14" xfId="0" applyNumberFormat="1" applyFont="1" applyFill="1" applyBorder="1" applyAlignment="1" applyProtection="1">
      <alignment horizontal="right" vertical="center"/>
      <protection/>
    </xf>
    <xf numFmtId="0" fontId="6" fillId="0" borderId="16" xfId="0" applyFont="1" applyFill="1" applyBorder="1" applyAlignment="1">
      <alignment vertical="center"/>
    </xf>
    <xf numFmtId="49" fontId="6" fillId="0" borderId="16" xfId="0" applyNumberFormat="1" applyFont="1" applyFill="1" applyBorder="1" applyAlignment="1">
      <alignment horizontal="left" vertical="center"/>
    </xf>
    <xf numFmtId="49" fontId="6" fillId="0" borderId="17" xfId="0" applyNumberFormat="1" applyFont="1" applyFill="1" applyBorder="1" applyAlignment="1">
      <alignment vertical="center" wrapText="1"/>
    </xf>
    <xf numFmtId="179" fontId="6" fillId="0" borderId="16" xfId="0" applyNumberFormat="1" applyFont="1" applyFill="1" applyBorder="1" applyAlignment="1" applyProtection="1">
      <alignment horizontal="left" vertical="center"/>
      <protection/>
    </xf>
    <xf numFmtId="49" fontId="6" fillId="2" borderId="17" xfId="0" applyNumberFormat="1" applyFont="1" applyFill="1" applyBorder="1" applyAlignment="1">
      <alignment vertical="center"/>
    </xf>
    <xf numFmtId="180" fontId="6" fillId="0" borderId="10" xfId="0" applyNumberFormat="1" applyFont="1" applyFill="1" applyBorder="1" applyAlignment="1" applyProtection="1">
      <alignment horizontal="right" vertical="center"/>
      <protection/>
    </xf>
    <xf numFmtId="179" fontId="6" fillId="0" borderId="16" xfId="0" applyNumberFormat="1" applyFont="1" applyFill="1" applyBorder="1" applyAlignment="1" applyProtection="1">
      <alignment horizontal="left" vertical="center" wrapText="1"/>
      <protection/>
    </xf>
    <xf numFmtId="180" fontId="6" fillId="0" borderId="13" xfId="0" applyNumberFormat="1" applyFont="1" applyFill="1" applyBorder="1" applyAlignment="1" applyProtection="1">
      <alignment horizontal="right" vertical="center"/>
      <protection/>
    </xf>
    <xf numFmtId="179" fontId="6" fillId="0" borderId="12" xfId="0" applyNumberFormat="1" applyFont="1" applyFill="1" applyBorder="1" applyAlignment="1" applyProtection="1">
      <alignment horizontal="left" vertical="center" wrapText="1"/>
      <protection/>
    </xf>
    <xf numFmtId="180" fontId="6" fillId="0" borderId="15" xfId="0" applyNumberFormat="1" applyFont="1" applyFill="1" applyBorder="1" applyAlignment="1" applyProtection="1">
      <alignment horizontal="right" vertical="center"/>
      <protection/>
    </xf>
    <xf numFmtId="49" fontId="6" fillId="2" borderId="17" xfId="0" applyNumberFormat="1" applyFont="1" applyFill="1" applyBorder="1" applyAlignment="1">
      <alignment vertical="center" wrapText="1"/>
    </xf>
    <xf numFmtId="0" fontId="6" fillId="0" borderId="12" xfId="0" applyFont="1" applyFill="1" applyBorder="1" applyAlignment="1">
      <alignment/>
    </xf>
    <xf numFmtId="180" fontId="6" fillId="0" borderId="0" xfId="0" applyNumberFormat="1" applyFont="1" applyFill="1" applyAlignment="1" applyProtection="1">
      <alignment/>
      <protection/>
    </xf>
    <xf numFmtId="0" fontId="6" fillId="0" borderId="17" xfId="0" applyFont="1" applyBorder="1" applyAlignment="1">
      <alignment/>
    </xf>
    <xf numFmtId="0" fontId="6" fillId="0" borderId="12" xfId="0" applyFont="1" applyBorder="1" applyAlignment="1">
      <alignment/>
    </xf>
    <xf numFmtId="179" fontId="6" fillId="0" borderId="10" xfId="0" applyNumberFormat="1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>
      <alignment/>
    </xf>
    <xf numFmtId="0" fontId="6" fillId="0" borderId="17" xfId="0" applyFont="1" applyFill="1" applyBorder="1" applyAlignment="1">
      <alignment vertical="center"/>
    </xf>
    <xf numFmtId="184" fontId="6" fillId="0" borderId="17" xfId="0" applyNumberFormat="1" applyFont="1" applyFill="1" applyBorder="1" applyAlignment="1" applyProtection="1">
      <alignment vertical="center"/>
      <protection locked="0"/>
    </xf>
    <xf numFmtId="179" fontId="6" fillId="0" borderId="12" xfId="0" applyNumberFormat="1" applyFont="1" applyFill="1" applyBorder="1" applyAlignment="1" applyProtection="1">
      <alignment horizontal="center" vertical="center"/>
      <protection/>
    </xf>
    <xf numFmtId="180" fontId="6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7" xfId="0" applyFont="1" applyFill="1" applyBorder="1" applyAlignment="1">
      <alignment horizontal="left" vertical="center"/>
    </xf>
    <xf numFmtId="0" fontId="6" fillId="0" borderId="14" xfId="0" applyFont="1" applyBorder="1" applyAlignment="1">
      <alignment/>
    </xf>
    <xf numFmtId="179" fontId="6" fillId="0" borderId="17" xfId="0" applyNumberFormat="1" applyFont="1" applyFill="1" applyBorder="1" applyAlignment="1" applyProtection="1">
      <alignment horizontal="center" vertical="center"/>
      <protection/>
    </xf>
    <xf numFmtId="179" fontId="6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>
      <alignment horizontal="center" vertical="center" wrapText="1"/>
    </xf>
    <xf numFmtId="178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left" vertical="center"/>
    </xf>
    <xf numFmtId="179" fontId="6" fillId="0" borderId="10" xfId="0" applyNumberFormat="1" applyFont="1" applyFill="1" applyBorder="1" applyAlignment="1" applyProtection="1">
      <alignment horizontal="left" vertical="center"/>
      <protection/>
    </xf>
    <xf numFmtId="179" fontId="6" fillId="0" borderId="10" xfId="0" applyNumberFormat="1" applyFont="1" applyFill="1" applyBorder="1" applyAlignment="1" applyProtection="1">
      <alignment horizontal="left" vertical="center" wrapText="1"/>
      <protection/>
    </xf>
    <xf numFmtId="184" fontId="6" fillId="0" borderId="10" xfId="0" applyNumberFormat="1" applyFont="1" applyFill="1" applyBorder="1" applyAlignment="1" applyProtection="1">
      <alignment vertical="center"/>
      <protection locked="0"/>
    </xf>
    <xf numFmtId="0" fontId="6" fillId="0" borderId="10" xfId="0" applyFont="1" applyFill="1" applyBorder="1" applyAlignment="1">
      <alignment horizontal="left" vertical="center"/>
    </xf>
    <xf numFmtId="0" fontId="0" fillId="0" borderId="0" xfId="0" applyFill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EF4B13E29A0421FAE0430A08200E21F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M25"/>
  <sheetViews>
    <sheetView showGridLines="0" showZeros="0" tabSelected="1" workbookViewId="0" topLeftCell="A1">
      <selection activeCell="I9" sqref="I9"/>
    </sheetView>
  </sheetViews>
  <sheetFormatPr defaultColWidth="8" defaultRowHeight="20.25" customHeight="1"/>
  <cols>
    <col min="1" max="1" width="41.5" style="61" customWidth="1"/>
    <col min="2" max="2" width="13" style="61" customWidth="1"/>
    <col min="3" max="3" width="40.66015625" style="61" customWidth="1"/>
    <col min="4" max="4" width="12.66015625" style="61" customWidth="1"/>
    <col min="5" max="5" width="32.33203125" style="61" customWidth="1"/>
    <col min="6" max="6" width="11.66015625" style="61" customWidth="1"/>
    <col min="7" max="7" width="9.5" style="61" customWidth="1"/>
    <col min="8" max="247" width="7.83203125" style="61" customWidth="1"/>
    <col min="248" max="16384" width="7.83203125" style="0" customWidth="1"/>
  </cols>
  <sheetData>
    <row r="1" spans="1:247" ht="18" customHeight="1">
      <c r="A1"/>
      <c r="B1"/>
      <c r="C1"/>
      <c r="D1"/>
      <c r="E1"/>
      <c r="F1" s="62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</row>
    <row r="2" spans="1:247" ht="26.25" customHeight="1">
      <c r="A2" s="63" t="s">
        <v>0</v>
      </c>
      <c r="B2" s="63"/>
      <c r="C2" s="63"/>
      <c r="D2" s="63"/>
      <c r="E2" s="63"/>
      <c r="F2" s="63"/>
      <c r="G2" s="64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</row>
    <row r="3" spans="1:247" ht="20.25" customHeight="1">
      <c r="A3" s="112" t="s">
        <v>1</v>
      </c>
      <c r="B3" s="66"/>
      <c r="C3" s="66"/>
      <c r="D3" s="66"/>
      <c r="E3" s="67"/>
      <c r="F3" s="68" t="s">
        <v>2</v>
      </c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</row>
    <row r="4" spans="1:247" ht="18.75" customHeight="1">
      <c r="A4" s="69" t="s">
        <v>3</v>
      </c>
      <c r="B4" s="70"/>
      <c r="C4" s="69" t="s">
        <v>4</v>
      </c>
      <c r="D4" s="69"/>
      <c r="E4" s="69"/>
      <c r="F4" s="69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</row>
    <row r="5" spans="1:247" ht="21.75" customHeight="1">
      <c r="A5" s="71" t="s">
        <v>5</v>
      </c>
      <c r="B5" s="72" t="s">
        <v>6</v>
      </c>
      <c r="C5" s="45" t="s">
        <v>7</v>
      </c>
      <c r="D5" s="45" t="s">
        <v>8</v>
      </c>
      <c r="E5" s="45" t="s">
        <v>9</v>
      </c>
      <c r="F5" s="73" t="s">
        <v>8</v>
      </c>
      <c r="G5" s="74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</row>
    <row r="6" spans="1:247" ht="20.25" customHeight="1">
      <c r="A6" s="75" t="s">
        <v>10</v>
      </c>
      <c r="B6" s="76">
        <v>2630</v>
      </c>
      <c r="C6" s="77" t="s">
        <v>11</v>
      </c>
      <c r="D6" s="76">
        <v>6.1</v>
      </c>
      <c r="E6" s="78" t="s">
        <v>12</v>
      </c>
      <c r="F6" s="76">
        <v>1075.6</v>
      </c>
      <c r="G6" s="74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</row>
    <row r="7" spans="1:247" ht="20.25" customHeight="1">
      <c r="A7" s="79" t="s">
        <v>13</v>
      </c>
      <c r="B7" s="76">
        <v>0</v>
      </c>
      <c r="C7" s="77" t="s">
        <v>14</v>
      </c>
      <c r="D7" s="76"/>
      <c r="E7" s="80" t="s">
        <v>15</v>
      </c>
      <c r="F7" s="76">
        <v>95.5</v>
      </c>
      <c r="G7" s="74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</row>
    <row r="8" spans="1:247" ht="20.25" customHeight="1">
      <c r="A8" s="81" t="s">
        <v>16</v>
      </c>
      <c r="B8" s="76">
        <v>0</v>
      </c>
      <c r="C8" s="77" t="s">
        <v>17</v>
      </c>
      <c r="D8" s="76"/>
      <c r="E8" s="80" t="s">
        <v>18</v>
      </c>
      <c r="F8" s="76">
        <v>1074.1</v>
      </c>
      <c r="G8" s="74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</row>
    <row r="9" spans="1:247" ht="27.75" customHeight="1">
      <c r="A9" s="75" t="s">
        <v>19</v>
      </c>
      <c r="B9" s="82">
        <v>0</v>
      </c>
      <c r="C9" s="77" t="s">
        <v>20</v>
      </c>
      <c r="D9" s="76"/>
      <c r="E9" s="83" t="s">
        <v>21</v>
      </c>
      <c r="F9" s="82">
        <v>384.8</v>
      </c>
      <c r="G9" s="74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</row>
    <row r="10" spans="1:247" ht="20.25" customHeight="1">
      <c r="A10" s="75" t="s">
        <v>22</v>
      </c>
      <c r="B10" s="84">
        <v>0</v>
      </c>
      <c r="C10" s="77" t="s">
        <v>23</v>
      </c>
      <c r="D10" s="76"/>
      <c r="E10" s="85"/>
      <c r="F10" s="84"/>
      <c r="G10" s="74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</row>
    <row r="11" spans="1:247" ht="22.5" customHeight="1">
      <c r="A11" s="79" t="s">
        <v>24</v>
      </c>
      <c r="B11" s="86">
        <v>0</v>
      </c>
      <c r="C11" s="77" t="s">
        <v>25</v>
      </c>
      <c r="D11" s="76">
        <v>180.6</v>
      </c>
      <c r="E11" s="85"/>
      <c r="F11" s="82"/>
      <c r="G11" s="74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</row>
    <row r="12" spans="1:247" ht="20.25" customHeight="1">
      <c r="A12" s="87" t="s">
        <v>26</v>
      </c>
      <c r="B12" s="76">
        <v>0</v>
      </c>
      <c r="C12" s="77" t="s">
        <v>27</v>
      </c>
      <c r="D12" s="76">
        <v>2347.8</v>
      </c>
      <c r="E12" s="88"/>
      <c r="F12" s="82"/>
      <c r="G12" s="89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</row>
    <row r="13" spans="1:247" ht="20.25" customHeight="1">
      <c r="A13" s="87" t="s">
        <v>28</v>
      </c>
      <c r="B13" s="76">
        <v>0</v>
      </c>
      <c r="C13" s="77" t="s">
        <v>29</v>
      </c>
      <c r="D13" s="76"/>
      <c r="E13" s="88"/>
      <c r="F13" s="82"/>
      <c r="G13" s="74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</row>
    <row r="14" spans="1:247" ht="20.25" customHeight="1">
      <c r="A14" s="90" t="s">
        <v>30</v>
      </c>
      <c r="B14" s="76">
        <v>0</v>
      </c>
      <c r="C14" s="77" t="s">
        <v>31</v>
      </c>
      <c r="D14" s="76"/>
      <c r="E14" s="91"/>
      <c r="F14" s="82"/>
      <c r="G14" s="89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</row>
    <row r="15" spans="1:247" ht="20.25" customHeight="1">
      <c r="A15" s="75"/>
      <c r="B15" s="82">
        <v>0</v>
      </c>
      <c r="C15" s="77" t="s">
        <v>32</v>
      </c>
      <c r="D15" s="76"/>
      <c r="E15" s="91"/>
      <c r="F15" s="82"/>
      <c r="G15" s="74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</row>
    <row r="16" spans="1:247" ht="20.25" customHeight="1">
      <c r="A16" s="92"/>
      <c r="B16" s="93"/>
      <c r="C16" s="94" t="s">
        <v>33</v>
      </c>
      <c r="D16" s="76"/>
      <c r="E16" s="88"/>
      <c r="F16" s="82"/>
      <c r="G16" s="74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</row>
    <row r="17" spans="1:247" ht="20.25" customHeight="1">
      <c r="A17" s="69"/>
      <c r="B17" s="82"/>
      <c r="C17" s="95" t="s">
        <v>34</v>
      </c>
      <c r="D17" s="76"/>
      <c r="E17" s="96"/>
      <c r="F17" s="97"/>
      <c r="G17" s="74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</row>
    <row r="18" spans="1:247" ht="20.25" customHeight="1">
      <c r="A18" s="98"/>
      <c r="B18" s="98"/>
      <c r="C18" s="95" t="s">
        <v>35</v>
      </c>
      <c r="D18" s="76"/>
      <c r="E18" s="88"/>
      <c r="F18" s="9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</row>
    <row r="19" spans="1:247" ht="20.25" customHeight="1">
      <c r="A19" s="98"/>
      <c r="B19" s="98"/>
      <c r="C19" s="95" t="s">
        <v>36</v>
      </c>
      <c r="D19" s="76"/>
      <c r="E19" s="91"/>
      <c r="F19" s="98"/>
      <c r="G19" s="74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</row>
    <row r="20" spans="1:247" ht="20.25" customHeight="1">
      <c r="A20" s="99"/>
      <c r="B20" s="98"/>
      <c r="C20" s="95" t="s">
        <v>37</v>
      </c>
      <c r="D20" s="76">
        <v>95.5</v>
      </c>
      <c r="E20" s="91"/>
      <c r="F20" s="98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</row>
    <row r="21" spans="1:6" ht="20.25" customHeight="1">
      <c r="A21" s="98"/>
      <c r="B21" s="98"/>
      <c r="C21" s="95" t="s">
        <v>38</v>
      </c>
      <c r="D21" s="76"/>
      <c r="E21" s="88"/>
      <c r="F21" s="98"/>
    </row>
    <row r="22" spans="1:6" ht="20.25" customHeight="1">
      <c r="A22" s="98"/>
      <c r="B22" s="98"/>
      <c r="C22" s="100" t="s">
        <v>39</v>
      </c>
      <c r="D22" s="76"/>
      <c r="E22" s="88"/>
      <c r="F22" s="98"/>
    </row>
    <row r="23" spans="1:6" ht="20.25" customHeight="1">
      <c r="A23" s="98"/>
      <c r="B23" s="98"/>
      <c r="C23" s="95" t="s">
        <v>40</v>
      </c>
      <c r="D23" s="76"/>
      <c r="E23" s="91"/>
      <c r="F23" s="98"/>
    </row>
    <row r="24" spans="1:6" ht="20.25" customHeight="1">
      <c r="A24" s="98"/>
      <c r="B24" s="101"/>
      <c r="C24" s="94" t="s">
        <v>41</v>
      </c>
      <c r="D24" s="76"/>
      <c r="E24" s="88"/>
      <c r="F24" s="101"/>
    </row>
    <row r="25" spans="1:6" ht="20.25" customHeight="1">
      <c r="A25" s="102" t="s">
        <v>42</v>
      </c>
      <c r="B25" s="82">
        <f aca="true" t="shared" si="0" ref="B25:F25">SUM(B6:B24)</f>
        <v>2630</v>
      </c>
      <c r="C25" s="103" t="s">
        <v>43</v>
      </c>
      <c r="D25" s="82">
        <f t="shared" si="0"/>
        <v>2630</v>
      </c>
      <c r="E25" s="103" t="s">
        <v>43</v>
      </c>
      <c r="F25" s="82">
        <f t="shared" si="0"/>
        <v>2630</v>
      </c>
    </row>
  </sheetData>
  <sheetProtection/>
  <mergeCells count="3">
    <mergeCell ref="A2:F2"/>
    <mergeCell ref="A4:B4"/>
    <mergeCell ref="C4:F4"/>
  </mergeCells>
  <printOptions/>
  <pageMargins left="0.75" right="0.75" top="0.39" bottom="0.39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H25"/>
  <sheetViews>
    <sheetView zoomScaleSheetLayoutView="100" workbookViewId="0" topLeftCell="A1">
      <selection activeCell="A3" sqref="A3"/>
    </sheetView>
  </sheetViews>
  <sheetFormatPr defaultColWidth="8" defaultRowHeight="20.25" customHeight="1"/>
  <cols>
    <col min="1" max="1" width="41.5" style="61" customWidth="1"/>
    <col min="2" max="2" width="22" style="61" customWidth="1"/>
    <col min="3" max="242" width="7.83203125" style="61" customWidth="1"/>
    <col min="243" max="16384" width="7.83203125" style="0" customWidth="1"/>
  </cols>
  <sheetData>
    <row r="1" spans="1:242" ht="18" customHeight="1">
      <c r="A1"/>
      <c r="B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</row>
    <row r="2" spans="1:242" ht="26.25" customHeight="1">
      <c r="A2" s="63" t="s">
        <v>44</v>
      </c>
      <c r="B2" s="63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</row>
    <row r="3" spans="1:242" ht="20.25" customHeight="1">
      <c r="A3" s="65" t="s">
        <v>1</v>
      </c>
      <c r="B3" s="68" t="s">
        <v>2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</row>
    <row r="4" spans="1:242" ht="18.75" customHeight="1">
      <c r="A4" s="69" t="s">
        <v>3</v>
      </c>
      <c r="B4" s="70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</row>
    <row r="5" spans="1:242" ht="21.75" customHeight="1">
      <c r="A5" s="71" t="s">
        <v>5</v>
      </c>
      <c r="B5" s="72" t="s">
        <v>6</v>
      </c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</row>
    <row r="6" spans="1:242" ht="20.25" customHeight="1">
      <c r="A6" s="75" t="s">
        <v>10</v>
      </c>
      <c r="B6" s="76">
        <v>2630</v>
      </c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</row>
    <row r="7" spans="1:242" ht="20.25" customHeight="1">
      <c r="A7" s="79" t="s">
        <v>13</v>
      </c>
      <c r="B7" s="76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</row>
    <row r="8" spans="1:242" ht="20.25" customHeight="1">
      <c r="A8" s="81" t="s">
        <v>16</v>
      </c>
      <c r="B8" s="76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</row>
    <row r="9" spans="1:242" ht="27.75" customHeight="1">
      <c r="A9" s="75" t="s">
        <v>19</v>
      </c>
      <c r="B9" s="82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</row>
    <row r="10" spans="1:242" ht="20.25" customHeight="1">
      <c r="A10" s="75" t="s">
        <v>22</v>
      </c>
      <c r="B10" s="84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</row>
    <row r="11" spans="1:242" ht="22.5" customHeight="1">
      <c r="A11" s="79" t="s">
        <v>24</v>
      </c>
      <c r="B11" s="86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</row>
    <row r="12" spans="1:242" ht="20.25" customHeight="1">
      <c r="A12" s="87" t="s">
        <v>26</v>
      </c>
      <c r="B12" s="76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</row>
    <row r="13" spans="1:242" ht="20.25" customHeight="1">
      <c r="A13" s="87" t="s">
        <v>28</v>
      </c>
      <c r="B13" s="76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</row>
    <row r="14" spans="1:242" ht="20.25" customHeight="1">
      <c r="A14" s="90" t="s">
        <v>30</v>
      </c>
      <c r="B14" s="76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</row>
    <row r="15" spans="1:242" ht="20.25" customHeight="1">
      <c r="A15" s="75"/>
      <c r="B15" s="82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</row>
    <row r="16" spans="1:242" ht="20.25" customHeight="1">
      <c r="A16" s="92"/>
      <c r="B16" s="93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</row>
    <row r="17" spans="1:242" ht="20.25" customHeight="1">
      <c r="A17" s="69"/>
      <c r="B17" s="82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</row>
    <row r="18" spans="1:242" ht="20.25" customHeight="1">
      <c r="A18" s="98"/>
      <c r="B18" s="9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</row>
    <row r="19" spans="1:242" ht="20.25" customHeight="1">
      <c r="A19" s="98"/>
      <c r="B19" s="98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</row>
    <row r="20" spans="1:242" ht="20.25" customHeight="1">
      <c r="A20" s="99"/>
      <c r="B20" s="98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</row>
    <row r="21" spans="1:2" ht="20.25" customHeight="1">
      <c r="A21" s="98"/>
      <c r="B21" s="98"/>
    </row>
    <row r="22" spans="1:2" ht="20.25" customHeight="1">
      <c r="A22" s="98"/>
      <c r="B22" s="98"/>
    </row>
    <row r="23" spans="1:2" ht="20.25" customHeight="1">
      <c r="A23" s="98"/>
      <c r="B23" s="98"/>
    </row>
    <row r="24" spans="1:2" ht="20.25" customHeight="1">
      <c r="A24" s="98"/>
      <c r="B24" s="101"/>
    </row>
    <row r="25" spans="1:2" ht="20.25" customHeight="1">
      <c r="A25" s="102" t="s">
        <v>42</v>
      </c>
      <c r="B25" s="82">
        <v>2630</v>
      </c>
    </row>
  </sheetData>
  <sheetProtection/>
  <mergeCells count="2">
    <mergeCell ref="A2:B2"/>
    <mergeCell ref="A4:B4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K25"/>
  <sheetViews>
    <sheetView workbookViewId="0" topLeftCell="A1">
      <selection activeCell="A3" sqref="A3"/>
    </sheetView>
  </sheetViews>
  <sheetFormatPr defaultColWidth="8" defaultRowHeight="20.25" customHeight="1"/>
  <cols>
    <col min="1" max="1" width="40.66015625" style="61" customWidth="1"/>
    <col min="2" max="2" width="12.66015625" style="61" customWidth="1"/>
    <col min="3" max="3" width="32.33203125" style="61" customWidth="1"/>
    <col min="4" max="4" width="11.66015625" style="61" customWidth="1"/>
    <col min="5" max="5" width="9.5" style="61" customWidth="1"/>
    <col min="6" max="245" width="7.83203125" style="61" customWidth="1"/>
    <col min="246" max="16384" width="7.83203125" style="0" customWidth="1"/>
  </cols>
  <sheetData>
    <row r="1" spans="1:245" ht="18" customHeight="1">
      <c r="A1"/>
      <c r="B1"/>
      <c r="C1"/>
      <c r="D1" s="62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</row>
    <row r="2" spans="1:245" ht="26.25" customHeight="1">
      <c r="A2" s="63" t="s">
        <v>45</v>
      </c>
      <c r="B2" s="63"/>
      <c r="C2" s="63"/>
      <c r="D2" s="63"/>
      <c r="E2" s="64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</row>
    <row r="3" spans="1:245" ht="20.25" customHeight="1">
      <c r="A3" s="65" t="s">
        <v>1</v>
      </c>
      <c r="B3" s="66"/>
      <c r="C3" s="67"/>
      <c r="D3" s="68" t="s">
        <v>2</v>
      </c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</row>
    <row r="4" spans="1:245" ht="18.75" customHeight="1">
      <c r="A4" s="69" t="s">
        <v>4</v>
      </c>
      <c r="B4" s="69"/>
      <c r="C4" s="69"/>
      <c r="D4" s="69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</row>
    <row r="5" spans="1:245" ht="21.75" customHeight="1">
      <c r="A5" s="104" t="s">
        <v>7</v>
      </c>
      <c r="B5" s="104" t="s">
        <v>8</v>
      </c>
      <c r="C5" s="104" t="s">
        <v>9</v>
      </c>
      <c r="D5" s="105" t="s">
        <v>8</v>
      </c>
      <c r="E5" s="74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</row>
    <row r="6" spans="1:245" ht="20.25" customHeight="1">
      <c r="A6" s="106" t="s">
        <v>11</v>
      </c>
      <c r="B6" s="82">
        <v>6.1</v>
      </c>
      <c r="C6" s="107" t="s">
        <v>12</v>
      </c>
      <c r="D6" s="76">
        <v>1075.6</v>
      </c>
      <c r="E6" s="74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</row>
    <row r="7" spans="1:245" ht="20.25" customHeight="1">
      <c r="A7" s="106" t="s">
        <v>14</v>
      </c>
      <c r="B7" s="82"/>
      <c r="C7" s="108" t="s">
        <v>15</v>
      </c>
      <c r="D7" s="76">
        <v>95.5</v>
      </c>
      <c r="E7" s="74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</row>
    <row r="8" spans="1:245" ht="20.25" customHeight="1">
      <c r="A8" s="106" t="s">
        <v>17</v>
      </c>
      <c r="B8" s="82"/>
      <c r="C8" s="108" t="s">
        <v>18</v>
      </c>
      <c r="D8" s="76">
        <v>1074.1</v>
      </c>
      <c r="E8" s="74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</row>
    <row r="9" spans="1:245" ht="27.75" customHeight="1">
      <c r="A9" s="106" t="s">
        <v>20</v>
      </c>
      <c r="B9" s="82"/>
      <c r="C9" s="109" t="s">
        <v>21</v>
      </c>
      <c r="D9" s="82">
        <v>384.8</v>
      </c>
      <c r="E9" s="74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</row>
    <row r="10" spans="1:245" ht="20.25" customHeight="1">
      <c r="A10" s="106" t="s">
        <v>23</v>
      </c>
      <c r="B10" s="82"/>
      <c r="C10" s="109"/>
      <c r="D10" s="82"/>
      <c r="E10" s="74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</row>
    <row r="11" spans="1:245" ht="22.5" customHeight="1">
      <c r="A11" s="106" t="s">
        <v>25</v>
      </c>
      <c r="B11" s="82">
        <v>180.6</v>
      </c>
      <c r="C11" s="109"/>
      <c r="D11" s="82"/>
      <c r="E11" s="74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</row>
    <row r="12" spans="1:245" ht="20.25" customHeight="1">
      <c r="A12" s="106" t="s">
        <v>27</v>
      </c>
      <c r="B12" s="82">
        <v>2347.8</v>
      </c>
      <c r="C12" s="99"/>
      <c r="D12" s="82"/>
      <c r="E12" s="89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</row>
    <row r="13" spans="1:245" ht="20.25" customHeight="1">
      <c r="A13" s="106" t="s">
        <v>29</v>
      </c>
      <c r="B13" s="82"/>
      <c r="C13" s="99"/>
      <c r="D13" s="82"/>
      <c r="E13" s="74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</row>
    <row r="14" spans="1:245" ht="20.25" customHeight="1">
      <c r="A14" s="106" t="s">
        <v>31</v>
      </c>
      <c r="B14" s="82"/>
      <c r="C14" s="98"/>
      <c r="D14" s="82"/>
      <c r="E14" s="89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</row>
    <row r="15" spans="1:245" ht="20.25" customHeight="1">
      <c r="A15" s="106" t="s">
        <v>32</v>
      </c>
      <c r="B15" s="82"/>
      <c r="C15" s="98"/>
      <c r="D15" s="82"/>
      <c r="E15" s="74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</row>
    <row r="16" spans="1:245" ht="20.25" customHeight="1">
      <c r="A16" s="106" t="s">
        <v>33</v>
      </c>
      <c r="B16" s="82"/>
      <c r="C16" s="99"/>
      <c r="D16" s="82"/>
      <c r="E16" s="74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</row>
    <row r="17" spans="1:245" ht="20.25" customHeight="1">
      <c r="A17" s="110" t="s">
        <v>34</v>
      </c>
      <c r="B17" s="82"/>
      <c r="C17" s="69"/>
      <c r="D17" s="97"/>
      <c r="E17" s="74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</row>
    <row r="18" spans="1:245" ht="20.25" customHeight="1">
      <c r="A18" s="110" t="s">
        <v>35</v>
      </c>
      <c r="B18" s="82"/>
      <c r="C18" s="99"/>
      <c r="D18" s="9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</row>
    <row r="19" spans="1:245" ht="20.25" customHeight="1">
      <c r="A19" s="110" t="s">
        <v>36</v>
      </c>
      <c r="B19" s="82"/>
      <c r="C19" s="98"/>
      <c r="D19" s="98"/>
      <c r="E19" s="74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</row>
    <row r="20" spans="1:245" ht="20.25" customHeight="1">
      <c r="A20" s="110" t="s">
        <v>37</v>
      </c>
      <c r="B20" s="82">
        <v>95.5</v>
      </c>
      <c r="C20" s="98"/>
      <c r="D20" s="98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</row>
    <row r="21" spans="1:4" ht="20.25" customHeight="1">
      <c r="A21" s="110" t="s">
        <v>38</v>
      </c>
      <c r="B21" s="82"/>
      <c r="C21" s="99"/>
      <c r="D21" s="98"/>
    </row>
    <row r="22" spans="1:4" ht="20.25" customHeight="1">
      <c r="A22" s="111" t="s">
        <v>39</v>
      </c>
      <c r="B22" s="82"/>
      <c r="C22" s="99"/>
      <c r="D22" s="98"/>
    </row>
    <row r="23" spans="1:4" ht="20.25" customHeight="1">
      <c r="A23" s="110" t="s">
        <v>40</v>
      </c>
      <c r="B23" s="82"/>
      <c r="C23" s="98"/>
      <c r="D23" s="98"/>
    </row>
    <row r="24" spans="1:4" ht="20.25" customHeight="1">
      <c r="A24" s="106" t="s">
        <v>41</v>
      </c>
      <c r="B24" s="82"/>
      <c r="C24" s="99"/>
      <c r="D24" s="98"/>
    </row>
    <row r="25" spans="1:4" ht="20.25" customHeight="1">
      <c r="A25" s="69" t="s">
        <v>43</v>
      </c>
      <c r="B25" s="82">
        <f>SUM(B6:B24)</f>
        <v>2630</v>
      </c>
      <c r="C25" s="103" t="s">
        <v>43</v>
      </c>
      <c r="D25" s="82">
        <f>SUM(D6:D24)</f>
        <v>2630</v>
      </c>
    </row>
  </sheetData>
  <sheetProtection/>
  <mergeCells count="2">
    <mergeCell ref="A2:D2"/>
    <mergeCell ref="A4:D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M25"/>
  <sheetViews>
    <sheetView workbookViewId="0" topLeftCell="A1">
      <selection activeCell="A3" sqref="A3"/>
    </sheetView>
  </sheetViews>
  <sheetFormatPr defaultColWidth="8" defaultRowHeight="20.25" customHeight="1"/>
  <cols>
    <col min="1" max="1" width="41.5" style="61" customWidth="1"/>
    <col min="2" max="2" width="13" style="61" customWidth="1"/>
    <col min="3" max="3" width="40.66015625" style="61" customWidth="1"/>
    <col min="4" max="4" width="12.66015625" style="61" customWidth="1"/>
    <col min="5" max="5" width="32.33203125" style="61" customWidth="1"/>
    <col min="6" max="6" width="11.66015625" style="61" customWidth="1"/>
    <col min="7" max="7" width="9.5" style="61" customWidth="1"/>
    <col min="8" max="247" width="7.83203125" style="61" customWidth="1"/>
    <col min="248" max="16384" width="7.83203125" style="0" customWidth="1"/>
  </cols>
  <sheetData>
    <row r="1" spans="1:247" ht="18" customHeight="1">
      <c r="A1"/>
      <c r="B1"/>
      <c r="C1"/>
      <c r="D1"/>
      <c r="E1"/>
      <c r="F1" s="62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</row>
    <row r="2" spans="1:247" ht="26.25" customHeight="1">
      <c r="A2" s="63" t="s">
        <v>46</v>
      </c>
      <c r="B2" s="63"/>
      <c r="C2" s="63"/>
      <c r="D2" s="63"/>
      <c r="E2" s="63"/>
      <c r="F2" s="63"/>
      <c r="G2" s="64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</row>
    <row r="3" spans="1:247" ht="20.25" customHeight="1">
      <c r="A3" s="65" t="s">
        <v>1</v>
      </c>
      <c r="B3" s="66"/>
      <c r="C3" s="66"/>
      <c r="D3" s="66"/>
      <c r="E3" s="67"/>
      <c r="F3" s="68" t="s">
        <v>2</v>
      </c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</row>
    <row r="4" spans="1:247" ht="18.75" customHeight="1">
      <c r="A4" s="69" t="s">
        <v>3</v>
      </c>
      <c r="B4" s="70"/>
      <c r="C4" s="69" t="s">
        <v>4</v>
      </c>
      <c r="D4" s="69"/>
      <c r="E4" s="69"/>
      <c r="F4" s="69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</row>
    <row r="5" spans="1:247" ht="21.75" customHeight="1">
      <c r="A5" s="71" t="s">
        <v>5</v>
      </c>
      <c r="B5" s="72" t="s">
        <v>6</v>
      </c>
      <c r="C5" s="45" t="s">
        <v>7</v>
      </c>
      <c r="D5" s="45" t="s">
        <v>8</v>
      </c>
      <c r="E5" s="45" t="s">
        <v>9</v>
      </c>
      <c r="F5" s="73" t="s">
        <v>8</v>
      </c>
      <c r="G5" s="74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</row>
    <row r="6" spans="1:247" ht="20.25" customHeight="1">
      <c r="A6" s="75" t="s">
        <v>10</v>
      </c>
      <c r="B6" s="76">
        <v>2630</v>
      </c>
      <c r="C6" s="77" t="s">
        <v>11</v>
      </c>
      <c r="D6" s="76">
        <v>6.1</v>
      </c>
      <c r="E6" s="78" t="s">
        <v>12</v>
      </c>
      <c r="F6" s="76">
        <v>1075.6</v>
      </c>
      <c r="G6" s="74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</row>
    <row r="7" spans="1:247" ht="20.25" customHeight="1">
      <c r="A7" s="79" t="s">
        <v>13</v>
      </c>
      <c r="B7" s="76"/>
      <c r="C7" s="77" t="s">
        <v>14</v>
      </c>
      <c r="D7" s="76"/>
      <c r="E7" s="80" t="s">
        <v>15</v>
      </c>
      <c r="F7" s="76">
        <v>95.5</v>
      </c>
      <c r="G7" s="74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</row>
    <row r="8" spans="1:247" ht="20.25" customHeight="1">
      <c r="A8" s="81" t="s">
        <v>16</v>
      </c>
      <c r="B8" s="76"/>
      <c r="C8" s="77" t="s">
        <v>17</v>
      </c>
      <c r="D8" s="76"/>
      <c r="E8" s="80" t="s">
        <v>18</v>
      </c>
      <c r="F8" s="76">
        <v>1074.1</v>
      </c>
      <c r="G8" s="74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</row>
    <row r="9" spans="1:247" ht="27.75" customHeight="1">
      <c r="A9" s="75" t="s">
        <v>19</v>
      </c>
      <c r="B9" s="82"/>
      <c r="C9" s="77" t="s">
        <v>20</v>
      </c>
      <c r="D9" s="76"/>
      <c r="E9" s="83" t="s">
        <v>21</v>
      </c>
      <c r="F9" s="82">
        <v>384.8</v>
      </c>
      <c r="G9" s="74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</row>
    <row r="10" spans="1:247" ht="20.25" customHeight="1">
      <c r="A10" s="75" t="s">
        <v>22</v>
      </c>
      <c r="B10" s="84"/>
      <c r="C10" s="77" t="s">
        <v>23</v>
      </c>
      <c r="D10" s="76"/>
      <c r="E10" s="85"/>
      <c r="F10" s="84"/>
      <c r="G10" s="74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</row>
    <row r="11" spans="1:247" ht="22.5" customHeight="1">
      <c r="A11" s="79" t="s">
        <v>24</v>
      </c>
      <c r="B11" s="86"/>
      <c r="C11" s="77" t="s">
        <v>25</v>
      </c>
      <c r="D11" s="76">
        <v>180.6</v>
      </c>
      <c r="E11" s="85"/>
      <c r="F11" s="82"/>
      <c r="G11" s="74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</row>
    <row r="12" spans="1:247" ht="20.25" customHeight="1">
      <c r="A12" s="87" t="s">
        <v>26</v>
      </c>
      <c r="B12" s="76"/>
      <c r="C12" s="77" t="s">
        <v>27</v>
      </c>
      <c r="D12" s="76">
        <v>2347.8</v>
      </c>
      <c r="E12" s="88"/>
      <c r="F12" s="82"/>
      <c r="G12" s="89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</row>
    <row r="13" spans="1:247" ht="20.25" customHeight="1">
      <c r="A13" s="87" t="s">
        <v>28</v>
      </c>
      <c r="B13" s="76"/>
      <c r="C13" s="77" t="s">
        <v>29</v>
      </c>
      <c r="D13" s="76"/>
      <c r="E13" s="88"/>
      <c r="F13" s="82"/>
      <c r="G13" s="74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</row>
    <row r="14" spans="1:247" ht="20.25" customHeight="1">
      <c r="A14" s="90" t="s">
        <v>30</v>
      </c>
      <c r="B14" s="76"/>
      <c r="C14" s="77" t="s">
        <v>31</v>
      </c>
      <c r="D14" s="76"/>
      <c r="E14" s="91"/>
      <c r="F14" s="82"/>
      <c r="G14" s="89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</row>
    <row r="15" spans="1:247" ht="20.25" customHeight="1">
      <c r="A15" s="75"/>
      <c r="B15" s="82"/>
      <c r="C15" s="77" t="s">
        <v>32</v>
      </c>
      <c r="D15" s="76"/>
      <c r="E15" s="91"/>
      <c r="F15" s="82"/>
      <c r="G15" s="74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</row>
    <row r="16" spans="1:247" ht="20.25" customHeight="1">
      <c r="A16" s="92"/>
      <c r="B16" s="93"/>
      <c r="C16" s="94" t="s">
        <v>33</v>
      </c>
      <c r="D16" s="76"/>
      <c r="E16" s="88"/>
      <c r="F16" s="82"/>
      <c r="G16" s="74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</row>
    <row r="17" spans="1:247" ht="20.25" customHeight="1">
      <c r="A17" s="69"/>
      <c r="B17" s="82"/>
      <c r="C17" s="95" t="s">
        <v>34</v>
      </c>
      <c r="D17" s="76"/>
      <c r="E17" s="96"/>
      <c r="F17" s="97"/>
      <c r="G17" s="74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</row>
    <row r="18" spans="1:247" ht="20.25" customHeight="1">
      <c r="A18" s="98"/>
      <c r="B18" s="98"/>
      <c r="C18" s="95" t="s">
        <v>35</v>
      </c>
      <c r="D18" s="76"/>
      <c r="E18" s="88"/>
      <c r="F18" s="9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</row>
    <row r="19" spans="1:247" ht="20.25" customHeight="1">
      <c r="A19" s="98"/>
      <c r="B19" s="98"/>
      <c r="C19" s="95" t="s">
        <v>36</v>
      </c>
      <c r="D19" s="76"/>
      <c r="E19" s="91"/>
      <c r="F19" s="98"/>
      <c r="G19" s="74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</row>
    <row r="20" spans="1:247" ht="20.25" customHeight="1">
      <c r="A20" s="99"/>
      <c r="B20" s="98"/>
      <c r="C20" s="95" t="s">
        <v>37</v>
      </c>
      <c r="D20" s="76">
        <v>95.5</v>
      </c>
      <c r="E20" s="91"/>
      <c r="F20" s="98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</row>
    <row r="21" spans="1:6" ht="20.25" customHeight="1">
      <c r="A21" s="98"/>
      <c r="B21" s="98"/>
      <c r="C21" s="95" t="s">
        <v>38</v>
      </c>
      <c r="D21" s="76"/>
      <c r="E21" s="88"/>
      <c r="F21" s="98"/>
    </row>
    <row r="22" spans="1:6" ht="20.25" customHeight="1">
      <c r="A22" s="98"/>
      <c r="B22" s="98"/>
      <c r="C22" s="100" t="s">
        <v>39</v>
      </c>
      <c r="D22" s="76"/>
      <c r="E22" s="88"/>
      <c r="F22" s="98"/>
    </row>
    <row r="23" spans="1:6" ht="20.25" customHeight="1">
      <c r="A23" s="98"/>
      <c r="B23" s="98"/>
      <c r="C23" s="95" t="s">
        <v>40</v>
      </c>
      <c r="D23" s="76"/>
      <c r="E23" s="91"/>
      <c r="F23" s="98"/>
    </row>
    <row r="24" spans="1:6" ht="20.25" customHeight="1">
      <c r="A24" s="98"/>
      <c r="B24" s="101"/>
      <c r="C24" s="94" t="s">
        <v>41</v>
      </c>
      <c r="D24" s="76"/>
      <c r="E24" s="88"/>
      <c r="F24" s="101"/>
    </row>
    <row r="25" spans="1:6" ht="20.25" customHeight="1">
      <c r="A25" s="102" t="s">
        <v>42</v>
      </c>
      <c r="B25" s="82">
        <f aca="true" t="shared" si="0" ref="B25:F25">SUM(B6:B24)</f>
        <v>2630</v>
      </c>
      <c r="C25" s="103" t="s">
        <v>43</v>
      </c>
      <c r="D25" s="82">
        <f t="shared" si="0"/>
        <v>2630</v>
      </c>
      <c r="E25" s="103" t="s">
        <v>43</v>
      </c>
      <c r="F25" s="82">
        <f t="shared" si="0"/>
        <v>2630</v>
      </c>
    </row>
  </sheetData>
  <sheetProtection/>
  <mergeCells count="3">
    <mergeCell ref="A2:F2"/>
    <mergeCell ref="A4:B4"/>
    <mergeCell ref="C4:F4"/>
  </mergeCells>
  <printOptions/>
  <pageMargins left="0.75" right="0.75" top="0" bottom="0.02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0"/>
  <sheetViews>
    <sheetView showGridLines="0" showZeros="0" workbookViewId="0" topLeftCell="A1">
      <selection activeCell="G15" sqref="G15"/>
    </sheetView>
  </sheetViews>
  <sheetFormatPr defaultColWidth="8" defaultRowHeight="12.75" customHeight="1"/>
  <cols>
    <col min="1" max="1" width="4.66015625" style="0" customWidth="1"/>
    <col min="2" max="2" width="5.16015625" style="0" customWidth="1"/>
    <col min="3" max="3" width="5" style="0" customWidth="1"/>
    <col min="4" max="4" width="44.16015625" style="0" customWidth="1"/>
    <col min="5" max="5" width="21.16015625" style="0" customWidth="1"/>
    <col min="6" max="6" width="18.5" style="0" customWidth="1"/>
    <col min="7" max="7" width="16" style="0" customWidth="1"/>
    <col min="8" max="8" width="17.16015625" style="0" customWidth="1"/>
    <col min="9" max="9" width="13.83203125" style="0" customWidth="1"/>
    <col min="10" max="196" width="8" style="0" customWidth="1"/>
  </cols>
  <sheetData>
    <row r="1" spans="1:8" ht="20.25" customHeight="1">
      <c r="A1" s="49"/>
      <c r="B1" s="49"/>
      <c r="C1" s="50"/>
      <c r="D1" s="51"/>
      <c r="E1" s="19"/>
      <c r="F1" s="19"/>
      <c r="G1" s="20"/>
      <c r="H1" s="20"/>
    </row>
    <row r="2" spans="1:9" ht="20.25" customHeight="1">
      <c r="A2" s="21" t="s">
        <v>47</v>
      </c>
      <c r="B2" s="21"/>
      <c r="C2" s="21"/>
      <c r="D2" s="21"/>
      <c r="E2" s="21"/>
      <c r="F2" s="21"/>
      <c r="G2" s="21"/>
      <c r="H2" s="21"/>
      <c r="I2" s="21"/>
    </row>
    <row r="3" spans="1:9" ht="20.25" customHeight="1">
      <c r="A3" s="10" t="s">
        <v>48</v>
      </c>
      <c r="B3" s="10"/>
      <c r="C3" s="10" t="s">
        <v>49</v>
      </c>
      <c r="D3" s="10"/>
      <c r="E3" s="10"/>
      <c r="F3" s="22"/>
      <c r="G3" s="23"/>
      <c r="I3" t="s">
        <v>2</v>
      </c>
    </row>
    <row r="4" spans="1:9" ht="15" customHeight="1">
      <c r="A4" s="35" t="s">
        <v>50</v>
      </c>
      <c r="B4" s="35"/>
      <c r="C4" s="35"/>
      <c r="D4" s="35" t="s">
        <v>51</v>
      </c>
      <c r="E4" s="24" t="s">
        <v>52</v>
      </c>
      <c r="F4" s="52" t="s">
        <v>53</v>
      </c>
      <c r="G4" s="30" t="s">
        <v>54</v>
      </c>
      <c r="H4" s="30" t="s">
        <v>55</v>
      </c>
      <c r="I4" s="30" t="s">
        <v>56</v>
      </c>
    </row>
    <row r="5" spans="1:9" ht="15" customHeight="1">
      <c r="A5" s="27"/>
      <c r="B5" s="27"/>
      <c r="C5" s="27"/>
      <c r="D5" s="27"/>
      <c r="E5" s="27"/>
      <c r="F5" s="53"/>
      <c r="G5" s="34"/>
      <c r="H5" s="34"/>
      <c r="I5" s="34"/>
    </row>
    <row r="6" spans="1:9" ht="17.25" customHeight="1">
      <c r="A6" s="54" t="s">
        <v>57</v>
      </c>
      <c r="B6" s="55" t="s">
        <v>58</v>
      </c>
      <c r="C6" s="55" t="s">
        <v>59</v>
      </c>
      <c r="D6" s="27"/>
      <c r="E6" s="27"/>
      <c r="F6" s="53"/>
      <c r="G6" s="34"/>
      <c r="H6" s="34"/>
      <c r="I6" s="34"/>
    </row>
    <row r="7" spans="1:9" ht="11.25" customHeight="1">
      <c r="A7" s="54"/>
      <c r="B7" s="55"/>
      <c r="C7" s="55"/>
      <c r="D7" s="27"/>
      <c r="E7" s="27"/>
      <c r="F7" s="56"/>
      <c r="G7" s="35"/>
      <c r="H7" s="35"/>
      <c r="I7" s="35"/>
    </row>
    <row r="8" spans="1:9" ht="18.75" customHeight="1">
      <c r="A8" s="54"/>
      <c r="B8" s="55"/>
      <c r="C8" s="55"/>
      <c r="D8" s="27" t="s">
        <v>60</v>
      </c>
      <c r="E8" s="36">
        <v>2630</v>
      </c>
      <c r="F8" s="36">
        <v>1075.6</v>
      </c>
      <c r="G8" s="36">
        <v>95.5</v>
      </c>
      <c r="H8" s="36">
        <v>1074.1</v>
      </c>
      <c r="I8" s="36">
        <v>384.8</v>
      </c>
    </row>
    <row r="9" spans="1:9" ht="18.75" customHeight="1">
      <c r="A9" s="54">
        <v>201</v>
      </c>
      <c r="B9" s="55"/>
      <c r="C9" s="55"/>
      <c r="D9" s="57" t="s">
        <v>61</v>
      </c>
      <c r="E9" s="36">
        <v>6.1</v>
      </c>
      <c r="F9" s="36"/>
      <c r="G9" s="37"/>
      <c r="H9" s="36">
        <v>6.1</v>
      </c>
      <c r="I9" s="36"/>
    </row>
    <row r="10" spans="1:9" ht="18.75" customHeight="1">
      <c r="A10" s="54"/>
      <c r="B10" s="58" t="s">
        <v>62</v>
      </c>
      <c r="C10" s="55"/>
      <c r="D10" s="57" t="s">
        <v>63</v>
      </c>
      <c r="E10" s="36">
        <v>6.1</v>
      </c>
      <c r="F10" s="36"/>
      <c r="G10" s="36"/>
      <c r="H10" s="36">
        <v>6.1</v>
      </c>
      <c r="I10" s="36"/>
    </row>
    <row r="11" spans="1:9" ht="18.75" customHeight="1">
      <c r="A11" s="58"/>
      <c r="B11" s="58"/>
      <c r="C11" s="58" t="s">
        <v>64</v>
      </c>
      <c r="D11" s="58" t="s">
        <v>65</v>
      </c>
      <c r="E11" s="36">
        <v>0</v>
      </c>
      <c r="F11" s="36"/>
      <c r="G11" s="36"/>
      <c r="H11" s="36"/>
      <c r="I11" s="36"/>
    </row>
    <row r="12" spans="1:9" ht="18.75" customHeight="1">
      <c r="A12" s="58"/>
      <c r="B12" s="58"/>
      <c r="C12" s="58" t="s">
        <v>66</v>
      </c>
      <c r="D12" s="58" t="s">
        <v>67</v>
      </c>
      <c r="E12" s="36">
        <v>0</v>
      </c>
      <c r="F12" s="36"/>
      <c r="G12" s="36"/>
      <c r="H12" s="36"/>
      <c r="I12" s="36"/>
    </row>
    <row r="13" spans="1:9" ht="18.75" customHeight="1">
      <c r="A13" s="58"/>
      <c r="B13" s="58"/>
      <c r="C13" s="58" t="s">
        <v>68</v>
      </c>
      <c r="D13" s="58" t="s">
        <v>69</v>
      </c>
      <c r="E13" s="36">
        <v>6.1</v>
      </c>
      <c r="F13" s="36"/>
      <c r="G13" s="36"/>
      <c r="H13" s="36">
        <v>6.1</v>
      </c>
      <c r="I13" s="36"/>
    </row>
    <row r="14" spans="1:9" ht="18.75" customHeight="1">
      <c r="A14" s="58" t="s">
        <v>70</v>
      </c>
      <c r="B14" s="58"/>
      <c r="C14" s="58"/>
      <c r="D14" s="58" t="s">
        <v>71</v>
      </c>
      <c r="E14" s="36">
        <v>180.6</v>
      </c>
      <c r="F14" s="36">
        <v>180.6</v>
      </c>
      <c r="G14" s="36"/>
      <c r="H14" s="36"/>
      <c r="I14" s="60"/>
    </row>
    <row r="15" spans="1:9" ht="18.75" customHeight="1">
      <c r="A15" s="58"/>
      <c r="B15" s="59" t="s">
        <v>62</v>
      </c>
      <c r="C15" s="58"/>
      <c r="D15" s="59" t="s">
        <v>72</v>
      </c>
      <c r="E15" s="36"/>
      <c r="F15" s="36"/>
      <c r="G15" s="36"/>
      <c r="H15" s="36"/>
      <c r="I15" s="60"/>
    </row>
    <row r="16" spans="1:9" ht="18.75" customHeight="1">
      <c r="A16" s="58"/>
      <c r="B16" s="58"/>
      <c r="C16" s="59" t="s">
        <v>62</v>
      </c>
      <c r="D16" s="59" t="s">
        <v>73</v>
      </c>
      <c r="E16" s="36"/>
      <c r="F16" s="36"/>
      <c r="G16" s="36"/>
      <c r="H16" s="36"/>
      <c r="I16" s="60"/>
    </row>
    <row r="17" spans="1:9" ht="18.75" customHeight="1">
      <c r="A17" s="58"/>
      <c r="B17" s="58"/>
      <c r="C17" s="59" t="s">
        <v>74</v>
      </c>
      <c r="D17" s="59" t="s">
        <v>75</v>
      </c>
      <c r="E17" s="36"/>
      <c r="F17" s="36"/>
      <c r="G17" s="36"/>
      <c r="H17" s="36"/>
      <c r="I17" s="60"/>
    </row>
    <row r="18" spans="1:9" ht="18.75" customHeight="1">
      <c r="A18" s="58"/>
      <c r="B18" s="58"/>
      <c r="C18" s="59" t="s">
        <v>68</v>
      </c>
      <c r="D18" s="59" t="s">
        <v>76</v>
      </c>
      <c r="E18" s="36"/>
      <c r="F18" s="36"/>
      <c r="G18" s="36"/>
      <c r="H18" s="36"/>
      <c r="I18" s="60"/>
    </row>
    <row r="19" spans="1:9" ht="18.75" customHeight="1">
      <c r="A19" s="58"/>
      <c r="B19" s="58" t="s">
        <v>77</v>
      </c>
      <c r="C19" s="59"/>
      <c r="D19" s="59" t="s">
        <v>78</v>
      </c>
      <c r="E19" s="36"/>
      <c r="F19" s="36"/>
      <c r="G19" s="36"/>
      <c r="H19" s="36"/>
      <c r="I19" s="60"/>
    </row>
    <row r="20" spans="1:9" ht="18.75" customHeight="1">
      <c r="A20" s="58"/>
      <c r="B20" s="58"/>
      <c r="C20" s="59" t="s">
        <v>68</v>
      </c>
      <c r="D20" s="59" t="s">
        <v>79</v>
      </c>
      <c r="E20" s="36">
        <v>170.2</v>
      </c>
      <c r="F20" s="36">
        <v>170.2</v>
      </c>
      <c r="G20" s="36"/>
      <c r="H20" s="36"/>
      <c r="I20" s="60"/>
    </row>
    <row r="21" spans="1:9" ht="18.75" customHeight="1">
      <c r="A21" s="58"/>
      <c r="B21" s="59" t="s">
        <v>80</v>
      </c>
      <c r="C21" s="58"/>
      <c r="D21" s="59" t="s">
        <v>81</v>
      </c>
      <c r="E21" s="36">
        <v>10.4</v>
      </c>
      <c r="F21" s="36">
        <v>10.4</v>
      </c>
      <c r="G21" s="36"/>
      <c r="H21" s="36"/>
      <c r="I21" s="60"/>
    </row>
    <row r="22" spans="1:9" ht="18.75" customHeight="1">
      <c r="A22" s="58"/>
      <c r="B22" s="58"/>
      <c r="C22" s="59" t="s">
        <v>64</v>
      </c>
      <c r="D22" s="58" t="s">
        <v>82</v>
      </c>
      <c r="E22" s="36">
        <v>5.9</v>
      </c>
      <c r="F22" s="36">
        <v>5.9</v>
      </c>
      <c r="G22" s="36"/>
      <c r="H22" s="36"/>
      <c r="I22" s="60"/>
    </row>
    <row r="23" spans="1:9" ht="12.75" customHeight="1">
      <c r="A23" s="58"/>
      <c r="B23" s="58"/>
      <c r="C23" s="59" t="s">
        <v>83</v>
      </c>
      <c r="D23" s="58" t="s">
        <v>84</v>
      </c>
      <c r="E23" s="36">
        <v>2</v>
      </c>
      <c r="F23" s="36">
        <v>2</v>
      </c>
      <c r="G23" s="36"/>
      <c r="H23" s="36"/>
      <c r="I23" s="60"/>
    </row>
    <row r="24" spans="1:9" ht="12.75" customHeight="1">
      <c r="A24" s="58"/>
      <c r="B24" s="58"/>
      <c r="C24" s="59" t="s">
        <v>85</v>
      </c>
      <c r="D24" s="58" t="s">
        <v>86</v>
      </c>
      <c r="E24" s="36">
        <v>2.5</v>
      </c>
      <c r="F24" s="36">
        <v>2.5</v>
      </c>
      <c r="G24" s="36"/>
      <c r="H24" s="36"/>
      <c r="I24" s="60"/>
    </row>
    <row r="25" spans="1:9" ht="12.75" customHeight="1">
      <c r="A25" s="58" t="s">
        <v>87</v>
      </c>
      <c r="B25" s="58"/>
      <c r="C25" s="58"/>
      <c r="D25" s="58" t="s">
        <v>88</v>
      </c>
      <c r="E25" s="36">
        <v>2347.8</v>
      </c>
      <c r="F25" s="36">
        <v>895</v>
      </c>
      <c r="G25" s="36"/>
      <c r="H25" s="36"/>
      <c r="I25" s="60"/>
    </row>
    <row r="26" spans="1:9" ht="12.75" customHeight="1">
      <c r="A26" s="58"/>
      <c r="B26" s="58" t="s">
        <v>89</v>
      </c>
      <c r="C26" s="58"/>
      <c r="D26" s="58" t="s">
        <v>90</v>
      </c>
      <c r="E26" s="36">
        <v>2279.2</v>
      </c>
      <c r="F26" s="36">
        <v>826.4</v>
      </c>
      <c r="G26" s="36"/>
      <c r="H26" s="36">
        <v>1068</v>
      </c>
      <c r="I26" s="60"/>
    </row>
    <row r="27" spans="1:9" ht="12.75" customHeight="1">
      <c r="A27" s="58"/>
      <c r="B27" s="58"/>
      <c r="C27" s="58" t="s">
        <v>64</v>
      </c>
      <c r="D27" s="58" t="s">
        <v>65</v>
      </c>
      <c r="E27" s="36">
        <v>52.3</v>
      </c>
      <c r="F27" s="36">
        <v>52.3</v>
      </c>
      <c r="G27" s="36"/>
      <c r="H27" s="36"/>
      <c r="I27" s="60"/>
    </row>
    <row r="28" spans="1:9" ht="12.75" customHeight="1">
      <c r="A28" s="58"/>
      <c r="B28" s="58"/>
      <c r="C28" s="58" t="s">
        <v>83</v>
      </c>
      <c r="D28" s="58" t="s">
        <v>91</v>
      </c>
      <c r="E28" s="36">
        <v>96.9</v>
      </c>
      <c r="F28" s="36"/>
      <c r="G28" s="36"/>
      <c r="H28" s="36">
        <v>96.9</v>
      </c>
      <c r="I28" s="60"/>
    </row>
    <row r="29" spans="1:9" ht="12.75" customHeight="1">
      <c r="A29" s="58"/>
      <c r="B29" s="58"/>
      <c r="C29" s="58" t="s">
        <v>92</v>
      </c>
      <c r="D29" s="58" t="s">
        <v>93</v>
      </c>
      <c r="E29" s="36">
        <v>10</v>
      </c>
      <c r="F29" s="36"/>
      <c r="G29" s="36"/>
      <c r="H29" s="36">
        <v>10</v>
      </c>
      <c r="I29" s="60"/>
    </row>
    <row r="30" spans="1:9" ht="12.75" customHeight="1">
      <c r="A30" s="58"/>
      <c r="B30" s="58"/>
      <c r="C30" s="58" t="s">
        <v>94</v>
      </c>
      <c r="D30" s="58" t="s">
        <v>95</v>
      </c>
      <c r="E30" s="36">
        <v>10</v>
      </c>
      <c r="F30" s="36"/>
      <c r="G30" s="36"/>
      <c r="H30" s="36">
        <v>10</v>
      </c>
      <c r="I30" s="60"/>
    </row>
    <row r="31" spans="1:9" ht="12.75" customHeight="1">
      <c r="A31" s="58"/>
      <c r="B31" s="58"/>
      <c r="C31" s="58" t="s">
        <v>96</v>
      </c>
      <c r="D31" s="58" t="s">
        <v>97</v>
      </c>
      <c r="E31" s="36">
        <v>10</v>
      </c>
      <c r="F31" s="36"/>
      <c r="G31" s="36"/>
      <c r="H31" s="36">
        <v>10</v>
      </c>
      <c r="I31" s="60"/>
    </row>
    <row r="32" spans="1:9" ht="12.75" customHeight="1">
      <c r="A32" s="58"/>
      <c r="B32" s="58"/>
      <c r="C32" s="58" t="s">
        <v>98</v>
      </c>
      <c r="D32" s="58" t="s">
        <v>99</v>
      </c>
      <c r="E32" s="36">
        <v>693.6</v>
      </c>
      <c r="F32" s="36"/>
      <c r="G32" s="36"/>
      <c r="H32" s="36">
        <v>693.6</v>
      </c>
      <c r="I32" s="60"/>
    </row>
    <row r="33" spans="1:9" ht="12.75" customHeight="1">
      <c r="A33" s="58"/>
      <c r="B33" s="58"/>
      <c r="C33" s="58" t="s">
        <v>66</v>
      </c>
      <c r="D33" s="58" t="s">
        <v>67</v>
      </c>
      <c r="E33" s="36">
        <v>774.1</v>
      </c>
      <c r="F33" s="36">
        <v>774.1</v>
      </c>
      <c r="G33" s="36"/>
      <c r="H33" s="36"/>
      <c r="I33" s="60"/>
    </row>
    <row r="34" spans="1:9" ht="12.75" customHeight="1">
      <c r="A34" s="58"/>
      <c r="B34" s="58"/>
      <c r="C34" s="58" t="s">
        <v>68</v>
      </c>
      <c r="D34" s="58" t="s">
        <v>100</v>
      </c>
      <c r="E34" s="36">
        <v>632.3</v>
      </c>
      <c r="F34" s="36"/>
      <c r="G34" s="36"/>
      <c r="H34" s="36">
        <v>247.5</v>
      </c>
      <c r="I34" s="60">
        <v>384.8</v>
      </c>
    </row>
    <row r="35" spans="1:9" ht="12.75" customHeight="1">
      <c r="A35" s="58"/>
      <c r="B35" s="58" t="s">
        <v>62</v>
      </c>
      <c r="C35" s="58"/>
      <c r="D35" s="58" t="s">
        <v>101</v>
      </c>
      <c r="E35" s="36">
        <v>68.6</v>
      </c>
      <c r="F35" s="36">
        <v>68.6</v>
      </c>
      <c r="G35" s="36"/>
      <c r="H35" s="36"/>
      <c r="I35" s="60"/>
    </row>
    <row r="36" spans="1:9" ht="12.75" customHeight="1">
      <c r="A36" s="58"/>
      <c r="B36" s="58"/>
      <c r="C36" s="58" t="s">
        <v>64</v>
      </c>
      <c r="D36" s="58" t="s">
        <v>102</v>
      </c>
      <c r="E36" s="36">
        <v>29.4</v>
      </c>
      <c r="F36" s="36">
        <v>29.4</v>
      </c>
      <c r="G36" s="36"/>
      <c r="H36" s="36"/>
      <c r="I36" s="60"/>
    </row>
    <row r="37" spans="1:9" ht="12.75" customHeight="1">
      <c r="A37" s="58"/>
      <c r="B37" s="58"/>
      <c r="C37" s="58" t="s">
        <v>83</v>
      </c>
      <c r="D37" s="58" t="s">
        <v>103</v>
      </c>
      <c r="E37" s="36">
        <v>39.2</v>
      </c>
      <c r="F37" s="36">
        <v>39.2</v>
      </c>
      <c r="G37" s="36"/>
      <c r="H37" s="36"/>
      <c r="I37" s="60"/>
    </row>
    <row r="38" spans="1:9" ht="12.75" customHeight="1">
      <c r="A38" s="58" t="s">
        <v>104</v>
      </c>
      <c r="B38" s="58"/>
      <c r="C38" s="58"/>
      <c r="D38" s="58" t="s">
        <v>105</v>
      </c>
      <c r="E38" s="36">
        <v>95.5</v>
      </c>
      <c r="F38" s="36"/>
      <c r="G38" s="36">
        <v>95.5</v>
      </c>
      <c r="H38" s="36"/>
      <c r="I38" s="60"/>
    </row>
    <row r="39" spans="1:9" ht="12.75" customHeight="1">
      <c r="A39" s="58"/>
      <c r="B39" s="58" t="s">
        <v>83</v>
      </c>
      <c r="C39" s="58"/>
      <c r="D39" s="58" t="s">
        <v>106</v>
      </c>
      <c r="E39" s="36">
        <v>95.5</v>
      </c>
      <c r="F39" s="36"/>
      <c r="G39" s="36">
        <v>95.5</v>
      </c>
      <c r="H39" s="36"/>
      <c r="I39" s="60"/>
    </row>
    <row r="40" spans="1:9" ht="12.75" customHeight="1">
      <c r="A40" s="58"/>
      <c r="B40" s="58"/>
      <c r="C40" s="58" t="s">
        <v>64</v>
      </c>
      <c r="D40" s="58" t="s">
        <v>107</v>
      </c>
      <c r="E40" s="36">
        <v>95.5</v>
      </c>
      <c r="F40" s="36"/>
      <c r="G40" s="36">
        <v>95.5</v>
      </c>
      <c r="H40" s="36"/>
      <c r="I40" s="60"/>
    </row>
  </sheetData>
  <sheetProtection/>
  <mergeCells count="11">
    <mergeCell ref="A2:I2"/>
    <mergeCell ref="A6:A7"/>
    <mergeCell ref="B6:B7"/>
    <mergeCell ref="C6:C7"/>
    <mergeCell ref="D4:D7"/>
    <mergeCell ref="E4:E7"/>
    <mergeCell ref="F4:F7"/>
    <mergeCell ref="G4:G7"/>
    <mergeCell ref="H4:H7"/>
    <mergeCell ref="I4:I7"/>
    <mergeCell ref="A4:C5"/>
  </mergeCells>
  <printOptions/>
  <pageMargins left="0.75" right="0.75" top="0.71" bottom="0.67" header="0.5" footer="0.5"/>
  <pageSetup horizontalDpi="600" verticalDpi="600" orientation="landscape" paperSize="9" scale="77"/>
</worksheet>
</file>

<file path=xl/worksheets/sheet6.xml><?xml version="1.0" encoding="utf-8"?>
<worksheet xmlns="http://schemas.openxmlformats.org/spreadsheetml/2006/main" xmlns:r="http://schemas.openxmlformats.org/officeDocument/2006/relationships">
  <dimension ref="A1:AQ13"/>
  <sheetViews>
    <sheetView workbookViewId="0" topLeftCell="A1">
      <selection activeCell="O3" sqref="O3"/>
    </sheetView>
  </sheetViews>
  <sheetFormatPr defaultColWidth="6.83203125" defaultRowHeight="12.75" customHeight="1"/>
  <cols>
    <col min="1" max="2" width="7.66015625" style="8" customWidth="1"/>
    <col min="3" max="4" width="5.83203125" style="8" customWidth="1"/>
    <col min="5" max="6" width="5.33203125" style="8" customWidth="1"/>
    <col min="7" max="7" width="4.5" style="8" customWidth="1"/>
    <col min="8" max="8" width="5.66015625" style="8" customWidth="1"/>
    <col min="9" max="9" width="4.16015625" style="8" customWidth="1"/>
    <col min="10" max="10" width="5" style="8" customWidth="1"/>
    <col min="11" max="11" width="4" style="8" customWidth="1"/>
    <col min="12" max="12" width="6.83203125" style="8" hidden="1" customWidth="1"/>
    <col min="13" max="13" width="4.16015625" style="8" customWidth="1"/>
    <col min="14" max="14" width="4" style="8" customWidth="1"/>
    <col min="15" max="15" width="3.83203125" style="8" customWidth="1"/>
    <col min="16" max="16" width="7.83203125" style="8" customWidth="1"/>
    <col min="17" max="17" width="6.16015625" style="8" customWidth="1"/>
    <col min="18" max="18" width="5" style="8" customWidth="1"/>
    <col min="19" max="19" width="5.66015625" style="8" customWidth="1"/>
    <col min="20" max="21" width="4.16015625" style="8" customWidth="1"/>
    <col min="22" max="22" width="5" style="8" customWidth="1"/>
    <col min="23" max="23" width="4.16015625" style="8" customWidth="1"/>
    <col min="24" max="24" width="5" style="8" customWidth="1"/>
    <col min="25" max="26" width="4.16015625" style="8" customWidth="1"/>
    <col min="27" max="27" width="4.5" style="8" customWidth="1"/>
    <col min="28" max="28" width="4.33203125" style="8" customWidth="1"/>
    <col min="29" max="29" width="5.5" style="8" customWidth="1"/>
    <col min="30" max="30" width="3.83203125" style="8" customWidth="1"/>
    <col min="31" max="31" width="5.66015625" style="8" customWidth="1"/>
    <col min="32" max="32" width="3.33203125" style="8" customWidth="1"/>
    <col min="33" max="33" width="5" style="8" customWidth="1"/>
    <col min="34" max="35" width="4.16015625" style="8" customWidth="1"/>
    <col min="36" max="36" width="5" style="8" customWidth="1"/>
    <col min="37" max="37" width="5.66015625" style="8" customWidth="1"/>
    <col min="38" max="38" width="4.16015625" style="8" customWidth="1"/>
    <col min="39" max="39" width="4.5" style="8" customWidth="1"/>
    <col min="40" max="40" width="5.16015625" style="8" customWidth="1"/>
    <col min="41" max="41" width="3.83203125" style="8" customWidth="1"/>
    <col min="42" max="42" width="4.5" style="8" customWidth="1"/>
    <col min="43" max="43" width="5.66015625" style="8" customWidth="1"/>
    <col min="44" max="16384" width="6.83203125" style="8" customWidth="1"/>
  </cols>
  <sheetData>
    <row r="1" spans="1:43" ht="20.25" customHeight="1">
      <c r="A1" s="19"/>
      <c r="B1" s="19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</row>
    <row r="2" spans="1:43" ht="20.25" customHeight="1">
      <c r="A2" s="21" t="s">
        <v>108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</row>
    <row r="3" spans="1:43" ht="20.25" customHeight="1">
      <c r="A3" s="10" t="s">
        <v>48</v>
      </c>
      <c r="B3" s="22" t="s">
        <v>109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39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8" t="s">
        <v>2</v>
      </c>
      <c r="AO3" s="23"/>
      <c r="AP3" s="23"/>
      <c r="AQ3" s="23"/>
    </row>
    <row r="4" spans="1:43" ht="24" customHeight="1">
      <c r="A4" s="24" t="s">
        <v>52</v>
      </c>
      <c r="B4" s="25" t="s">
        <v>53</v>
      </c>
      <c r="C4" s="25"/>
      <c r="D4" s="25"/>
      <c r="E4" s="25"/>
      <c r="F4" s="25"/>
      <c r="G4" s="25"/>
      <c r="H4" s="26" t="s">
        <v>54</v>
      </c>
      <c r="I4" s="40"/>
      <c r="J4" s="40"/>
      <c r="K4" s="40"/>
      <c r="L4" s="40"/>
      <c r="M4" s="40"/>
      <c r="N4" s="40"/>
      <c r="O4" s="26"/>
      <c r="P4" s="41" t="s">
        <v>55</v>
      </c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8"/>
    </row>
    <row r="5" spans="1:43" ht="28.5" customHeight="1">
      <c r="A5" s="27"/>
      <c r="B5" s="28" t="s">
        <v>110</v>
      </c>
      <c r="C5" s="29" t="s">
        <v>111</v>
      </c>
      <c r="D5" s="29" t="s">
        <v>112</v>
      </c>
      <c r="E5" s="30" t="s">
        <v>113</v>
      </c>
      <c r="F5" s="30" t="s">
        <v>114</v>
      </c>
      <c r="G5" s="29" t="s">
        <v>115</v>
      </c>
      <c r="H5" s="31" t="s">
        <v>116</v>
      </c>
      <c r="I5" s="35" t="s">
        <v>117</v>
      </c>
      <c r="J5" s="35" t="s">
        <v>107</v>
      </c>
      <c r="K5" s="35" t="s">
        <v>118</v>
      </c>
      <c r="L5" s="35" t="s">
        <v>119</v>
      </c>
      <c r="M5" s="35" t="s">
        <v>120</v>
      </c>
      <c r="N5" s="35" t="s">
        <v>121</v>
      </c>
      <c r="O5" s="28" t="s">
        <v>122</v>
      </c>
      <c r="P5" s="42" t="s">
        <v>116</v>
      </c>
      <c r="Q5" s="45" t="s">
        <v>123</v>
      </c>
      <c r="R5" s="45" t="s">
        <v>124</v>
      </c>
      <c r="S5" s="45" t="s">
        <v>125</v>
      </c>
      <c r="T5" s="45" t="s">
        <v>126</v>
      </c>
      <c r="U5" s="45" t="s">
        <v>127</v>
      </c>
      <c r="V5" s="45" t="s">
        <v>128</v>
      </c>
      <c r="W5" s="45" t="s">
        <v>129</v>
      </c>
      <c r="X5" s="45" t="s">
        <v>130</v>
      </c>
      <c r="Y5" s="45" t="s">
        <v>131</v>
      </c>
      <c r="Z5" s="45" t="s">
        <v>132</v>
      </c>
      <c r="AA5" s="45" t="s">
        <v>133</v>
      </c>
      <c r="AB5" s="45" t="s">
        <v>134</v>
      </c>
      <c r="AC5" s="45" t="s">
        <v>135</v>
      </c>
      <c r="AD5" s="45" t="s">
        <v>136</v>
      </c>
      <c r="AE5" s="45" t="s">
        <v>137</v>
      </c>
      <c r="AF5" s="45" t="s">
        <v>138</v>
      </c>
      <c r="AG5" s="45" t="s">
        <v>139</v>
      </c>
      <c r="AH5" s="45" t="s">
        <v>140</v>
      </c>
      <c r="AI5" s="45" t="s">
        <v>141</v>
      </c>
      <c r="AJ5" s="45" t="s">
        <v>142</v>
      </c>
      <c r="AK5" s="45" t="s">
        <v>143</v>
      </c>
      <c r="AL5" s="45" t="s">
        <v>144</v>
      </c>
      <c r="AM5" s="45" t="s">
        <v>145</v>
      </c>
      <c r="AN5" s="45" t="s">
        <v>146</v>
      </c>
      <c r="AO5" s="45" t="s">
        <v>147</v>
      </c>
      <c r="AP5" s="45" t="s">
        <v>148</v>
      </c>
      <c r="AQ5" s="45" t="s">
        <v>149</v>
      </c>
    </row>
    <row r="6" spans="1:43" ht="17.25" customHeight="1">
      <c r="A6" s="27"/>
      <c r="B6" s="32"/>
      <c r="C6" s="33"/>
      <c r="D6" s="33"/>
      <c r="E6" s="34"/>
      <c r="F6" s="34"/>
      <c r="G6" s="33"/>
      <c r="H6" s="31"/>
      <c r="I6" s="27"/>
      <c r="J6" s="27"/>
      <c r="K6" s="27"/>
      <c r="L6" s="27"/>
      <c r="M6" s="27"/>
      <c r="N6" s="27"/>
      <c r="O6" s="32"/>
      <c r="P6" s="43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</row>
    <row r="7" spans="1:43" ht="100.5" customHeight="1">
      <c r="A7" s="27"/>
      <c r="B7" s="32"/>
      <c r="C7" s="28"/>
      <c r="D7" s="28"/>
      <c r="E7" s="35"/>
      <c r="F7" s="35"/>
      <c r="G7" s="28"/>
      <c r="H7" s="31"/>
      <c r="I7" s="27"/>
      <c r="J7" s="27"/>
      <c r="K7" s="27"/>
      <c r="L7" s="27"/>
      <c r="M7" s="27"/>
      <c r="N7" s="27"/>
      <c r="O7" s="32"/>
      <c r="P7" s="44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</row>
    <row r="8" spans="1:43" ht="30.75" customHeight="1">
      <c r="A8" s="36">
        <f>B8+H8+P8</f>
        <v>2245.2</v>
      </c>
      <c r="B8" s="36">
        <f>C8+D8+E8+F8+G8</f>
        <v>1075.6000000000001</v>
      </c>
      <c r="C8" s="36">
        <v>616.2</v>
      </c>
      <c r="D8" s="36">
        <v>249.2</v>
      </c>
      <c r="E8" s="36">
        <v>0</v>
      </c>
      <c r="F8" s="36">
        <v>117.9</v>
      </c>
      <c r="G8" s="36">
        <v>92.3</v>
      </c>
      <c r="H8" s="37">
        <f>I8+J8+K8+M8+N8+O8</f>
        <v>95.5</v>
      </c>
      <c r="I8" s="36">
        <v>0</v>
      </c>
      <c r="J8" s="36">
        <v>95.5</v>
      </c>
      <c r="K8" s="36">
        <v>0</v>
      </c>
      <c r="L8" s="36"/>
      <c r="M8" s="36"/>
      <c r="N8" s="36"/>
      <c r="O8" s="36"/>
      <c r="P8" s="36">
        <v>1074.1</v>
      </c>
      <c r="Q8" s="36">
        <v>395.2</v>
      </c>
      <c r="R8" s="36">
        <v>43.5</v>
      </c>
      <c r="S8" s="36">
        <v>2.2</v>
      </c>
      <c r="T8" s="36">
        <v>0.7</v>
      </c>
      <c r="U8" s="36">
        <v>3</v>
      </c>
      <c r="V8" s="36">
        <v>11</v>
      </c>
      <c r="W8" s="36">
        <v>8.2</v>
      </c>
      <c r="X8" s="36">
        <v>23.4</v>
      </c>
      <c r="Y8" s="36">
        <v>7.5</v>
      </c>
      <c r="Z8" s="36">
        <v>8</v>
      </c>
      <c r="AA8" s="36">
        <v>0</v>
      </c>
      <c r="AB8" s="36">
        <v>6.8</v>
      </c>
      <c r="AC8" s="36">
        <v>148</v>
      </c>
      <c r="AD8" s="36">
        <v>0</v>
      </c>
      <c r="AE8" s="36">
        <v>25</v>
      </c>
      <c r="AF8" s="36">
        <v>0</v>
      </c>
      <c r="AG8" s="36">
        <v>64</v>
      </c>
      <c r="AH8" s="36">
        <v>0</v>
      </c>
      <c r="AI8" s="36">
        <v>0</v>
      </c>
      <c r="AJ8" s="36">
        <v>70.9</v>
      </c>
      <c r="AK8" s="36">
        <v>129</v>
      </c>
      <c r="AL8" s="36">
        <v>6.1</v>
      </c>
      <c r="AM8" s="36">
        <v>12.6</v>
      </c>
      <c r="AN8" s="36">
        <v>5</v>
      </c>
      <c r="AO8" s="36">
        <v>0</v>
      </c>
      <c r="AP8" s="36">
        <v>0</v>
      </c>
      <c r="AQ8" s="36">
        <v>104</v>
      </c>
    </row>
    <row r="13" ht="12.75" customHeight="1">
      <c r="B13" s="38"/>
    </row>
  </sheetData>
  <sheetProtection/>
  <mergeCells count="46">
    <mergeCell ref="A2:AQ2"/>
    <mergeCell ref="B4:G4"/>
    <mergeCell ref="P4:AQ4"/>
    <mergeCell ref="A4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5:AA7"/>
    <mergeCell ref="AB5:AB7"/>
    <mergeCell ref="AC5:AC7"/>
    <mergeCell ref="AD5:AD7"/>
    <mergeCell ref="AE5:AE7"/>
    <mergeCell ref="AF5:AF7"/>
    <mergeCell ref="AG5:AG7"/>
    <mergeCell ref="AH5:AH7"/>
    <mergeCell ref="AI5:AI7"/>
    <mergeCell ref="AJ5:AJ7"/>
    <mergeCell ref="AK5:AK7"/>
    <mergeCell ref="AL5:AL7"/>
    <mergeCell ref="AM5:AM7"/>
    <mergeCell ref="AN5:AN7"/>
    <mergeCell ref="AO5:AO7"/>
    <mergeCell ref="AP5:AP7"/>
    <mergeCell ref="AQ5:AQ7"/>
  </mergeCells>
  <printOptions/>
  <pageMargins left="0" right="0" top="1" bottom="1" header="0.5" footer="0.5"/>
  <pageSetup horizontalDpi="600" verticalDpi="600" orientation="landscape" paperSize="9" scale="85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3" sqref="A3"/>
    </sheetView>
  </sheetViews>
  <sheetFormatPr defaultColWidth="10.66015625" defaultRowHeight="11.25"/>
  <cols>
    <col min="1" max="1" width="56.66015625" style="8" customWidth="1"/>
    <col min="2" max="2" width="73.16015625" style="8" customWidth="1"/>
    <col min="3" max="16384" width="10.66015625" style="8" customWidth="1"/>
  </cols>
  <sheetData>
    <row r="1" ht="26.25" customHeight="1">
      <c r="A1"/>
    </row>
    <row r="2" spans="1:2" ht="46.5" customHeight="1">
      <c r="A2" s="9" t="s">
        <v>150</v>
      </c>
      <c r="B2" s="9"/>
    </row>
    <row r="3" spans="1:2" s="7" customFormat="1" ht="13.5">
      <c r="A3" s="10" t="s">
        <v>151</v>
      </c>
      <c r="B3" s="11" t="s">
        <v>2</v>
      </c>
    </row>
    <row r="4" spans="1:2" s="7" customFormat="1" ht="31.5" customHeight="1">
      <c r="A4" s="12" t="s">
        <v>152</v>
      </c>
      <c r="B4" s="13" t="s">
        <v>153</v>
      </c>
    </row>
    <row r="5" spans="1:2" s="7" customFormat="1" ht="23.25" customHeight="1">
      <c r="A5" s="14" t="s">
        <v>154</v>
      </c>
      <c r="B5" s="15">
        <v>5</v>
      </c>
    </row>
    <row r="6" spans="1:2" s="7" customFormat="1" ht="25.5" customHeight="1">
      <c r="A6" s="16" t="s">
        <v>155</v>
      </c>
      <c r="B6" s="17">
        <v>0</v>
      </c>
    </row>
    <row r="7" spans="1:2" s="7" customFormat="1" ht="25.5" customHeight="1">
      <c r="A7" s="16" t="s">
        <v>156</v>
      </c>
      <c r="B7" s="15">
        <v>0</v>
      </c>
    </row>
    <row r="8" spans="1:2" s="7" customFormat="1" ht="25.5" customHeight="1">
      <c r="A8" s="16" t="s">
        <v>157</v>
      </c>
      <c r="B8" s="15">
        <v>5</v>
      </c>
    </row>
    <row r="9" spans="1:2" ht="25.5" customHeight="1">
      <c r="A9" s="16" t="s">
        <v>158</v>
      </c>
      <c r="B9" s="15">
        <v>0</v>
      </c>
    </row>
    <row r="10" spans="1:2" ht="25.5" customHeight="1">
      <c r="A10" s="16" t="s">
        <v>159</v>
      </c>
      <c r="B10" s="18">
        <v>0</v>
      </c>
    </row>
  </sheetData>
  <sheetProtection/>
  <mergeCells count="1">
    <mergeCell ref="A2:B2"/>
  </mergeCells>
  <printOptions/>
  <pageMargins left="1.14" right="0.75" top="0.98" bottom="0.98" header="0.51" footer="0.5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E6"/>
  <sheetViews>
    <sheetView workbookViewId="0" topLeftCell="A1">
      <selection activeCell="B4" sqref="B4:B5"/>
    </sheetView>
  </sheetViews>
  <sheetFormatPr defaultColWidth="9.33203125" defaultRowHeight="11.25"/>
  <cols>
    <col min="1" max="5" width="18.66015625" style="0" customWidth="1"/>
  </cols>
  <sheetData>
    <row r="2" spans="1:5" ht="23.25" customHeight="1">
      <c r="A2" s="1" t="s">
        <v>160</v>
      </c>
      <c r="B2" s="1"/>
      <c r="C2" s="1"/>
      <c r="D2" s="1"/>
      <c r="E2" s="1"/>
    </row>
    <row r="3" spans="1:5" ht="18.75" customHeight="1">
      <c r="A3" s="2" t="s">
        <v>48</v>
      </c>
      <c r="B3" s="3" t="s">
        <v>49</v>
      </c>
      <c r="C3" s="3"/>
      <c r="D3" s="2"/>
      <c r="E3" s="2" t="s">
        <v>2</v>
      </c>
    </row>
    <row r="4" spans="1:5" ht="22.5" customHeight="1">
      <c r="A4" s="4" t="s">
        <v>50</v>
      </c>
      <c r="B4" s="4" t="s">
        <v>161</v>
      </c>
      <c r="C4" s="4" t="s">
        <v>162</v>
      </c>
      <c r="D4" s="4"/>
      <c r="E4" s="4"/>
    </row>
    <row r="5" spans="1:5" ht="22.5" customHeight="1">
      <c r="A5" s="4"/>
      <c r="B5" s="4"/>
      <c r="C5" s="4" t="s">
        <v>60</v>
      </c>
      <c r="D5" s="4" t="s">
        <v>163</v>
      </c>
      <c r="E5" s="4" t="s">
        <v>164</v>
      </c>
    </row>
    <row r="6" spans="1:5" ht="22.5" customHeight="1">
      <c r="A6" s="5"/>
      <c r="B6" s="5"/>
      <c r="C6" s="6">
        <v>0</v>
      </c>
      <c r="D6" s="6">
        <v>0</v>
      </c>
      <c r="E6" s="6">
        <v>0</v>
      </c>
    </row>
  </sheetData>
  <sheetProtection/>
  <mergeCells count="5">
    <mergeCell ref="A2:E2"/>
    <mergeCell ref="B3:C3"/>
    <mergeCell ref="C4:E4"/>
    <mergeCell ref="A4:A5"/>
    <mergeCell ref="B4:B5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电脑公司</cp:lastModifiedBy>
  <cp:lastPrinted>2015-09-07T01:54:42Z</cp:lastPrinted>
  <dcterms:created xsi:type="dcterms:W3CDTF">2016-04-15T08:25:50Z</dcterms:created>
  <dcterms:modified xsi:type="dcterms:W3CDTF">2017-04-12T07:46:57Z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2052-10.1.0.6382</vt:lpwstr>
  </property>
</Properties>
</file>